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nte\Documents\hogeschool\2016-2017\Eindstage\ECSG\Nieuwe map\"/>
    </mc:Choice>
  </mc:AlternateContent>
  <bookViews>
    <workbookView xWindow="0" yWindow="0" windowWidth="23040" windowHeight="9984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04" i="1" l="1"/>
  <c r="L104" i="1"/>
  <c r="M103" i="1"/>
  <c r="L103" i="1"/>
  <c r="M102" i="1"/>
  <c r="L102" i="1"/>
  <c r="M101" i="1"/>
  <c r="L101" i="1"/>
  <c r="M100" i="1"/>
  <c r="L100" i="1"/>
  <c r="M99" i="1"/>
  <c r="L99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2" i="1"/>
  <c r="L12" i="1"/>
  <c r="M11" i="1"/>
  <c r="L11" i="1"/>
  <c r="M10" i="1"/>
  <c r="L10" i="1"/>
  <c r="M9" i="1"/>
  <c r="L9" i="1"/>
</calcChain>
</file>

<file path=xl/sharedStrings.xml><?xml version="1.0" encoding="utf-8"?>
<sst xmlns="http://schemas.openxmlformats.org/spreadsheetml/2006/main" count="352" uniqueCount="165">
  <si>
    <t>TRACK - MEN - Thursday 22 june 17</t>
  </si>
  <si>
    <t>Categorie E</t>
  </si>
  <si>
    <t>Place</t>
  </si>
  <si>
    <t>Cat.</t>
  </si>
  <si>
    <t>Nmr.</t>
  </si>
  <si>
    <t>Name</t>
  </si>
  <si>
    <t>First Name</t>
  </si>
  <si>
    <t>Country</t>
  </si>
  <si>
    <t>Club</t>
  </si>
  <si>
    <t>Time 250M flying lap</t>
  </si>
  <si>
    <t>Place 250M flying lap</t>
  </si>
  <si>
    <t>Time 1000M standing</t>
  </si>
  <si>
    <t>Place 1000M standing</t>
  </si>
  <si>
    <t>Total points</t>
  </si>
  <si>
    <t>Total time</t>
  </si>
  <si>
    <t>E</t>
  </si>
  <si>
    <t>Rössler</t>
  </si>
  <si>
    <t>Heinz</t>
  </si>
  <si>
    <t>Austria</t>
  </si>
  <si>
    <t>Kultur- und Sportvereinigung Energie Wien</t>
  </si>
  <si>
    <t>ROLLEAU</t>
  </si>
  <si>
    <t>ROLLAND</t>
  </si>
  <si>
    <t>France</t>
  </si>
  <si>
    <t>Team SAFRAN Nacelles Sport</t>
  </si>
  <si>
    <t>Lunau</t>
  </si>
  <si>
    <t>Christian</t>
  </si>
  <si>
    <t>Germany</t>
  </si>
  <si>
    <t>SV Weiß-Blau Allianz Hamburg e.V.</t>
  </si>
  <si>
    <t>Knapp</t>
  </si>
  <si>
    <t>Herbert</t>
  </si>
  <si>
    <t>BSG Allianz Köln Weiß-Blau e.V.</t>
  </si>
  <si>
    <t>Categorie D</t>
  </si>
  <si>
    <t>D</t>
  </si>
  <si>
    <t>MEYER</t>
  </si>
  <si>
    <t>JOSEF</t>
  </si>
  <si>
    <t>Wiener Netze</t>
  </si>
  <si>
    <t>BERQUIN</t>
  </si>
  <si>
    <t>Filip</t>
  </si>
  <si>
    <t>Belgium</t>
  </si>
  <si>
    <t>VDAB</t>
  </si>
  <si>
    <t>Lackner</t>
  </si>
  <si>
    <t>Wolfgang</t>
  </si>
  <si>
    <t>KARAS</t>
  </si>
  <si>
    <t>Frédéric</t>
  </si>
  <si>
    <t>Association Veolia Sport</t>
  </si>
  <si>
    <t>Kubis</t>
  </si>
  <si>
    <t>Peter</t>
  </si>
  <si>
    <t>Goluszka</t>
  </si>
  <si>
    <t>SATZER</t>
  </si>
  <si>
    <t>GEORG</t>
  </si>
  <si>
    <t>Van Haelter</t>
  </si>
  <si>
    <t>Dirk</t>
  </si>
  <si>
    <t>Universiteit Gent</t>
  </si>
  <si>
    <t>DNF</t>
  </si>
  <si>
    <t>ANGELO</t>
  </si>
  <si>
    <t xml:space="preserve">GIORDANO </t>
  </si>
  <si>
    <t>Italy</t>
  </si>
  <si>
    <t>G.S.R.FERRERO</t>
  </si>
  <si>
    <t>DNS</t>
  </si>
  <si>
    <t>AGOSTINO</t>
  </si>
  <si>
    <t xml:space="preserve">SANDRI </t>
  </si>
  <si>
    <t>RESULT</t>
  </si>
  <si>
    <t>Categorie C</t>
  </si>
  <si>
    <t>C</t>
  </si>
  <si>
    <t>STUMMER</t>
  </si>
  <si>
    <t>ROBERT</t>
  </si>
  <si>
    <t>Sieg</t>
  </si>
  <si>
    <t>Gunnar</t>
  </si>
  <si>
    <t>Nordgetreide GmbH &amp; Co. KG</t>
  </si>
  <si>
    <t>Hein-Winkler</t>
  </si>
  <si>
    <t>Jens</t>
  </si>
  <si>
    <t>Sport in Gelb - Deutsche Post DHL</t>
  </si>
  <si>
    <t>Rettegi</t>
  </si>
  <si>
    <t>Richard</t>
  </si>
  <si>
    <t>De Bilde</t>
  </si>
  <si>
    <t>Thierry</t>
  </si>
  <si>
    <t>Koninklijke Sportvereniging Gents Stadspersoneel</t>
  </si>
  <si>
    <t>Frilén</t>
  </si>
  <si>
    <t>Jan-Erik</t>
  </si>
  <si>
    <t>Sweden</t>
  </si>
  <si>
    <t>Vattenfalls IF</t>
  </si>
  <si>
    <t>Dult</t>
  </si>
  <si>
    <t>Michel</t>
  </si>
  <si>
    <t>Provincie Oost-Vlaanderen</t>
  </si>
  <si>
    <t>Rappolt</t>
  </si>
  <si>
    <t>Manfred</t>
  </si>
  <si>
    <t>MAIRESSE</t>
  </si>
  <si>
    <t>PATRICK</t>
  </si>
  <si>
    <t>GENERALI SPORT ET CULTURE</t>
  </si>
  <si>
    <t>SYLLEBRANQUE</t>
  </si>
  <si>
    <t>Hervé</t>
  </si>
  <si>
    <t>DUBOIS</t>
  </si>
  <si>
    <t>Roger</t>
  </si>
  <si>
    <t>Vandamme</t>
  </si>
  <si>
    <t>Wouter</t>
  </si>
  <si>
    <t>AZ Sint-Lucas Gent</t>
  </si>
  <si>
    <t>Schaff</t>
  </si>
  <si>
    <t>Thomas</t>
  </si>
  <si>
    <t>BSG Hamburg Wasser e.V.</t>
  </si>
  <si>
    <t>Haueisen</t>
  </si>
  <si>
    <t>Stephan</t>
  </si>
  <si>
    <t>CYCLE-INNOVATE BikeFitting</t>
  </si>
  <si>
    <t>Roels</t>
  </si>
  <si>
    <t>Kris</t>
  </si>
  <si>
    <t>Detemmerman</t>
  </si>
  <si>
    <t>Bart</t>
  </si>
  <si>
    <t>Zainitzer</t>
  </si>
  <si>
    <t>Dietmar</t>
  </si>
  <si>
    <t xml:space="preserve">Harald Berger </t>
  </si>
  <si>
    <t>TOUSSAINT</t>
  </si>
  <si>
    <t>Stéphane</t>
  </si>
  <si>
    <t>Amicale sportive Credit Mutuel</t>
  </si>
  <si>
    <t>Categorie B</t>
  </si>
  <si>
    <t>B</t>
  </si>
  <si>
    <t>Van Hoovels</t>
  </si>
  <si>
    <t>Kevin</t>
  </si>
  <si>
    <t>Kreuzer</t>
  </si>
  <si>
    <t>Ignaz</t>
  </si>
  <si>
    <t>Kregel</t>
  </si>
  <si>
    <t>Jeroen</t>
  </si>
  <si>
    <t>Baniel</t>
  </si>
  <si>
    <t>Yvan</t>
  </si>
  <si>
    <t>D'AUCY</t>
  </si>
  <si>
    <t>MOUGEL</t>
  </si>
  <si>
    <t>Damien</t>
  </si>
  <si>
    <t>Kummerer</t>
  </si>
  <si>
    <t>Ralf</t>
  </si>
  <si>
    <t>BSG Provinzial Münster e.V.</t>
  </si>
  <si>
    <t>THIRE</t>
  </si>
  <si>
    <t>Jonathan</t>
  </si>
  <si>
    <t>Andersen</t>
  </si>
  <si>
    <t>Karl Kristian Bloch</t>
  </si>
  <si>
    <t>Denmark</t>
  </si>
  <si>
    <t>Idrætsforeningen Telefonen</t>
  </si>
  <si>
    <t>DELILLE</t>
  </si>
  <si>
    <t>Dassault Sports</t>
  </si>
  <si>
    <t>Vander Meulen</t>
  </si>
  <si>
    <t>Nick</t>
  </si>
  <si>
    <t>Duysburgh</t>
  </si>
  <si>
    <t>Wim</t>
  </si>
  <si>
    <t>FARYS</t>
  </si>
  <si>
    <t>Mundkowski</t>
  </si>
  <si>
    <t>Dennis</t>
  </si>
  <si>
    <t>MAGNIEN</t>
  </si>
  <si>
    <t>Aurélien</t>
  </si>
  <si>
    <t>Kaczmarowski</t>
  </si>
  <si>
    <t>Philip</t>
  </si>
  <si>
    <t>E.ON - Wir sind das Netz!</t>
  </si>
  <si>
    <t>Grytnes</t>
  </si>
  <si>
    <t xml:space="preserve">Helge  </t>
  </si>
  <si>
    <t>Norway</t>
  </si>
  <si>
    <t>DNB Oslo Handball</t>
  </si>
  <si>
    <t>Categorie A</t>
  </si>
  <si>
    <t>A</t>
  </si>
  <si>
    <t>Lava</t>
  </si>
  <si>
    <t>LEMEME</t>
  </si>
  <si>
    <t>CYPRIEN</t>
  </si>
  <si>
    <t>KENNY</t>
  </si>
  <si>
    <t>Heyndrickx</t>
  </si>
  <si>
    <t>Steven</t>
  </si>
  <si>
    <t>Van Cappellen</t>
  </si>
  <si>
    <t>Nelis</t>
  </si>
  <si>
    <t>Sport Vlaanderen</t>
  </si>
  <si>
    <t>AUBREE</t>
  </si>
  <si>
    <t>Romain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</si>
</sst>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1" fontId="1" fillId="0" borderId="0" xfId="0" applyNumberFormat="1" applyFont="1" applyFill="1" applyAlignment="1">
      <alignment horizontal="left" vertical="top"/>
    </xf>
    <xf numFmtId="0" fontId="2" fillId="0" borderId="0" xfId="0" applyFont="1" applyFill="1" applyAlignme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left" vertical="top"/>
    </xf>
    <xf numFmtId="164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0" borderId="0" xfId="0" applyFont="1"/>
  </cellXfs>
  <cellStyles count="2">
    <cellStyle name="RijNiveau_4" xfId="1" builtinId="1" iLevel="3"/>
    <cellStyle name="Standaard" xfId="0" builtinId="0"/>
  </cellStyles>
  <dxfs count="0"/>
  <tableStyles count="0" defaultTableStyle="TableStyleMedium2" defaultPivotStyle="PivotStyleLight16"/>
  <colors>
    <mruColors>
      <color rgb="FFE51611"/>
      <color rgb="FFD21510"/>
      <color rgb="FFD916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</xdr:row>
      <xdr:rowOff>114300</xdr:rowOff>
    </xdr:from>
    <xdr:to>
      <xdr:col>2</xdr:col>
      <xdr:colOff>480060</xdr:colOff>
      <xdr:row>2</xdr:row>
      <xdr:rowOff>152400</xdr:rowOff>
    </xdr:to>
    <xdr:sp macro="" textlink="">
      <xdr:nvSpPr>
        <xdr:cNvPr id="3" name="Rechthoek 2"/>
        <xdr:cNvSpPr/>
      </xdr:nvSpPr>
      <xdr:spPr>
        <a:xfrm>
          <a:off x="7620" y="297180"/>
          <a:ext cx="1752600" cy="220980"/>
        </a:xfrm>
        <a:prstGeom prst="rect">
          <a:avLst/>
        </a:prstGeom>
        <a:solidFill>
          <a:srgbClr val="E51611"/>
        </a:solidFill>
        <a:ln>
          <a:solidFill>
            <a:srgbClr val="E5161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13</xdr:col>
      <xdr:colOff>76200</xdr:colOff>
      <xdr:row>1</xdr:row>
      <xdr:rowOff>114300</xdr:rowOff>
    </xdr:from>
    <xdr:to>
      <xdr:col>15</xdr:col>
      <xdr:colOff>624840</xdr:colOff>
      <xdr:row>2</xdr:row>
      <xdr:rowOff>152400</xdr:rowOff>
    </xdr:to>
    <xdr:sp macro="" textlink="">
      <xdr:nvSpPr>
        <xdr:cNvPr id="4" name="Rechthoek 3"/>
        <xdr:cNvSpPr/>
      </xdr:nvSpPr>
      <xdr:spPr>
        <a:xfrm>
          <a:off x="8397240" y="297180"/>
          <a:ext cx="1828800" cy="220980"/>
        </a:xfrm>
        <a:prstGeom prst="rect">
          <a:avLst/>
        </a:prstGeom>
        <a:solidFill>
          <a:srgbClr val="E51611"/>
        </a:solidFill>
        <a:ln>
          <a:solidFill>
            <a:srgbClr val="E5161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04"/>
  <sheetViews>
    <sheetView tabSelected="1" view="pageLayout" zoomScaleNormal="100" workbookViewId="0">
      <selection activeCell="E11" sqref="E11"/>
    </sheetView>
  </sheetViews>
  <sheetFormatPr defaultRowHeight="14.4" x14ac:dyDescent="0.3"/>
  <cols>
    <col min="1" max="1" width="9" bestFit="1" customWidth="1"/>
    <col min="2" max="2" width="5.88671875" customWidth="1"/>
    <col min="3" max="3" width="4.6640625" customWidth="1"/>
    <col min="4" max="4" width="15.44140625" bestFit="1" customWidth="1"/>
    <col min="5" max="5" width="11.109375" bestFit="1" customWidth="1"/>
    <col min="7" max="7" width="27.33203125" customWidth="1"/>
    <col min="8" max="8" width="9.109375" bestFit="1" customWidth="1"/>
    <col min="9" max="9" width="9" bestFit="1" customWidth="1"/>
    <col min="10" max="10" width="9.109375" bestFit="1" customWidth="1"/>
    <col min="11" max="12" width="9" bestFit="1" customWidth="1"/>
    <col min="13" max="13" width="9.109375" bestFit="1" customWidth="1"/>
  </cols>
  <sheetData>
    <row r="5" spans="1:13" x14ac:dyDescent="0.3">
      <c r="F5" s="1" t="s">
        <v>61</v>
      </c>
    </row>
    <row r="6" spans="1:13" x14ac:dyDescent="0.3">
      <c r="A6" s="1" t="s">
        <v>0</v>
      </c>
      <c r="B6" s="2"/>
      <c r="C6" s="3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x14ac:dyDescent="0.3">
      <c r="A7" s="1" t="s">
        <v>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ht="39.6" x14ac:dyDescent="0.3">
      <c r="A8" s="5" t="s">
        <v>2</v>
      </c>
      <c r="B8" s="6" t="s">
        <v>3</v>
      </c>
      <c r="C8" s="6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8" t="s">
        <v>9</v>
      </c>
      <c r="I8" s="8" t="s">
        <v>10</v>
      </c>
      <c r="J8" s="8" t="s">
        <v>11</v>
      </c>
      <c r="K8" s="8" t="s">
        <v>12</v>
      </c>
      <c r="L8" s="8" t="s">
        <v>13</v>
      </c>
      <c r="M8" s="8" t="s">
        <v>14</v>
      </c>
    </row>
    <row r="9" spans="1:13" x14ac:dyDescent="0.3">
      <c r="A9" s="9">
        <v>1</v>
      </c>
      <c r="B9" s="10" t="s">
        <v>15</v>
      </c>
      <c r="C9" s="11">
        <v>6</v>
      </c>
      <c r="D9" s="12" t="s">
        <v>16</v>
      </c>
      <c r="E9" s="12" t="s">
        <v>17</v>
      </c>
      <c r="F9" s="12" t="s">
        <v>18</v>
      </c>
      <c r="G9" s="12" t="s">
        <v>19</v>
      </c>
      <c r="H9" s="13">
        <v>2.1217592592592591E-4</v>
      </c>
      <c r="I9" s="14">
        <v>1</v>
      </c>
      <c r="J9" s="13">
        <v>1.0025000000000001E-3</v>
      </c>
      <c r="K9" s="14">
        <v>2</v>
      </c>
      <c r="L9" s="14">
        <f>SUM(I9,K9)</f>
        <v>3</v>
      </c>
      <c r="M9" s="13">
        <f>SUM(H9,J9)</f>
        <v>1.2146759259259261E-3</v>
      </c>
    </row>
    <row r="10" spans="1:13" x14ac:dyDescent="0.3">
      <c r="A10" s="9">
        <v>2</v>
      </c>
      <c r="B10" s="10" t="s">
        <v>15</v>
      </c>
      <c r="C10" s="11">
        <v>17</v>
      </c>
      <c r="D10" s="12" t="s">
        <v>20</v>
      </c>
      <c r="E10" s="12" t="s">
        <v>21</v>
      </c>
      <c r="F10" s="12" t="s">
        <v>22</v>
      </c>
      <c r="G10" s="12" t="s">
        <v>23</v>
      </c>
      <c r="H10" s="13">
        <v>2.4537037037037035E-4</v>
      </c>
      <c r="I10" s="14">
        <v>2</v>
      </c>
      <c r="J10" s="13">
        <v>9.9908564814814803E-4</v>
      </c>
      <c r="K10" s="14">
        <v>1</v>
      </c>
      <c r="L10" s="14">
        <f>SUM(I10,K10)</f>
        <v>3</v>
      </c>
      <c r="M10" s="13">
        <f>SUM(H10,J10)</f>
        <v>1.2444560185185184E-3</v>
      </c>
    </row>
    <row r="11" spans="1:13" x14ac:dyDescent="0.3">
      <c r="A11" s="9">
        <v>3</v>
      </c>
      <c r="B11" s="10" t="s">
        <v>15</v>
      </c>
      <c r="C11" s="11">
        <v>7</v>
      </c>
      <c r="D11" s="12" t="s">
        <v>24</v>
      </c>
      <c r="E11" s="12" t="s">
        <v>25</v>
      </c>
      <c r="F11" s="12" t="s">
        <v>26</v>
      </c>
      <c r="G11" s="12" t="s">
        <v>27</v>
      </c>
      <c r="H11" s="13">
        <v>2.49224537037037E-4</v>
      </c>
      <c r="I11" s="14">
        <v>3</v>
      </c>
      <c r="J11" s="13">
        <v>1.1382291666666667E-3</v>
      </c>
      <c r="K11" s="14">
        <v>3</v>
      </c>
      <c r="L11" s="14">
        <f>SUM(I11,K11)</f>
        <v>6</v>
      </c>
      <c r="M11" s="13">
        <f>SUM(H11,J11)</f>
        <v>1.3874537037037037E-3</v>
      </c>
    </row>
    <row r="12" spans="1:13" s="26" customFormat="1" x14ac:dyDescent="0.3">
      <c r="A12" s="9">
        <v>4</v>
      </c>
      <c r="B12" s="10" t="s">
        <v>15</v>
      </c>
      <c r="C12" s="11">
        <v>3</v>
      </c>
      <c r="D12" s="12" t="s">
        <v>28</v>
      </c>
      <c r="E12" s="12" t="s">
        <v>29</v>
      </c>
      <c r="F12" s="12" t="s">
        <v>26</v>
      </c>
      <c r="G12" s="12" t="s">
        <v>30</v>
      </c>
      <c r="H12" s="13">
        <v>2.5413194444444447E-4</v>
      </c>
      <c r="I12" s="14">
        <v>4</v>
      </c>
      <c r="J12" s="13">
        <v>1.1814583333333334E-3</v>
      </c>
      <c r="K12" s="14">
        <v>4</v>
      </c>
      <c r="L12" s="14">
        <f>SUM(I12,K12)</f>
        <v>8</v>
      </c>
      <c r="M12" s="13">
        <f>SUM(H12,J12)</f>
        <v>1.4355902777777778E-3</v>
      </c>
    </row>
    <row r="13" spans="1:13" x14ac:dyDescent="0.3">
      <c r="A13" s="1" t="s">
        <v>31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ht="39.6" x14ac:dyDescent="0.3">
      <c r="A14" s="5" t="s">
        <v>2</v>
      </c>
      <c r="B14" s="6" t="s">
        <v>3</v>
      </c>
      <c r="C14" s="6" t="s">
        <v>4</v>
      </c>
      <c r="D14" s="7" t="s">
        <v>5</v>
      </c>
      <c r="E14" s="7" t="s">
        <v>6</v>
      </c>
      <c r="F14" s="7" t="s">
        <v>7</v>
      </c>
      <c r="G14" s="7" t="s">
        <v>8</v>
      </c>
      <c r="H14" s="8" t="s">
        <v>9</v>
      </c>
      <c r="I14" s="8" t="s">
        <v>10</v>
      </c>
      <c r="J14" s="8" t="s">
        <v>11</v>
      </c>
      <c r="K14" s="8" t="s">
        <v>12</v>
      </c>
      <c r="L14" s="8" t="s">
        <v>13</v>
      </c>
      <c r="M14" s="8" t="s">
        <v>14</v>
      </c>
    </row>
    <row r="15" spans="1:13" x14ac:dyDescent="0.3">
      <c r="A15" s="9">
        <v>1</v>
      </c>
      <c r="B15" s="15" t="s">
        <v>32</v>
      </c>
      <c r="C15" s="16">
        <v>10</v>
      </c>
      <c r="D15" s="12" t="s">
        <v>33</v>
      </c>
      <c r="E15" s="12" t="s">
        <v>34</v>
      </c>
      <c r="F15" s="12" t="s">
        <v>18</v>
      </c>
      <c r="G15" s="12" t="s">
        <v>35</v>
      </c>
      <c r="H15" s="13">
        <v>1.9597222222222219E-4</v>
      </c>
      <c r="I15" s="14">
        <v>2</v>
      </c>
      <c r="J15" s="13">
        <v>9.2554398148148162E-4</v>
      </c>
      <c r="K15" s="14">
        <v>1</v>
      </c>
      <c r="L15" s="14">
        <f t="shared" ref="L15:L24" si="0">SUM(I15,K15)</f>
        <v>3</v>
      </c>
      <c r="M15" s="13">
        <f t="shared" ref="M15:M24" si="1">SUM(H15,J15)</f>
        <v>1.1215162037037038E-3</v>
      </c>
    </row>
    <row r="16" spans="1:13" x14ac:dyDescent="0.3">
      <c r="A16" s="9">
        <v>2</v>
      </c>
      <c r="B16" s="15" t="s">
        <v>32</v>
      </c>
      <c r="C16" s="16">
        <v>19</v>
      </c>
      <c r="D16" s="12" t="s">
        <v>36</v>
      </c>
      <c r="E16" s="12" t="s">
        <v>37</v>
      </c>
      <c r="F16" s="12" t="s">
        <v>38</v>
      </c>
      <c r="G16" s="12" t="s">
        <v>39</v>
      </c>
      <c r="H16" s="13">
        <v>1.8790509259259259E-4</v>
      </c>
      <c r="I16" s="14">
        <v>1</v>
      </c>
      <c r="J16" s="13">
        <v>9.4575231481481474E-4</v>
      </c>
      <c r="K16" s="14">
        <v>2</v>
      </c>
      <c r="L16" s="14">
        <f t="shared" si="0"/>
        <v>3</v>
      </c>
      <c r="M16" s="13">
        <f t="shared" si="1"/>
        <v>1.1336574074074074E-3</v>
      </c>
    </row>
    <row r="17" spans="1:13" x14ac:dyDescent="0.3">
      <c r="A17" s="9">
        <v>3</v>
      </c>
      <c r="B17" s="15" t="s">
        <v>32</v>
      </c>
      <c r="C17" s="16">
        <v>27</v>
      </c>
      <c r="D17" s="12" t="s">
        <v>40</v>
      </c>
      <c r="E17" s="12" t="s">
        <v>41</v>
      </c>
      <c r="F17" s="12" t="s">
        <v>18</v>
      </c>
      <c r="G17" s="12" t="s">
        <v>19</v>
      </c>
      <c r="H17" s="13">
        <v>2.0503472222222223E-4</v>
      </c>
      <c r="I17" s="14">
        <v>4</v>
      </c>
      <c r="J17" s="13">
        <v>9.5659722222222229E-4</v>
      </c>
      <c r="K17" s="14">
        <v>3</v>
      </c>
      <c r="L17" s="14">
        <f t="shared" si="0"/>
        <v>7</v>
      </c>
      <c r="M17" s="13">
        <f t="shared" si="1"/>
        <v>1.1616319444444445E-3</v>
      </c>
    </row>
    <row r="18" spans="1:13" x14ac:dyDescent="0.3">
      <c r="A18" s="9">
        <v>4</v>
      </c>
      <c r="B18" s="15" t="s">
        <v>32</v>
      </c>
      <c r="C18" s="16">
        <v>35</v>
      </c>
      <c r="D18" s="12" t="s">
        <v>42</v>
      </c>
      <c r="E18" s="12" t="s">
        <v>43</v>
      </c>
      <c r="F18" s="12" t="s">
        <v>22</v>
      </c>
      <c r="G18" s="12" t="s">
        <v>44</v>
      </c>
      <c r="H18" s="13">
        <v>2.0467592592592594E-4</v>
      </c>
      <c r="I18" s="14">
        <v>3</v>
      </c>
      <c r="J18" s="13">
        <v>1.0173379629629632E-3</v>
      </c>
      <c r="K18" s="14">
        <v>5</v>
      </c>
      <c r="L18" s="14">
        <f t="shared" si="0"/>
        <v>8</v>
      </c>
      <c r="M18" s="13">
        <f t="shared" si="1"/>
        <v>1.222013888888889E-3</v>
      </c>
    </row>
    <row r="19" spans="1:13" x14ac:dyDescent="0.3">
      <c r="A19" s="9">
        <v>5</v>
      </c>
      <c r="B19" s="15" t="s">
        <v>32</v>
      </c>
      <c r="C19" s="16">
        <v>21</v>
      </c>
      <c r="D19" s="12" t="s">
        <v>45</v>
      </c>
      <c r="E19" s="12" t="s">
        <v>46</v>
      </c>
      <c r="F19" s="12" t="s">
        <v>18</v>
      </c>
      <c r="G19" s="12" t="s">
        <v>19</v>
      </c>
      <c r="H19" s="13">
        <v>2.0946759259259258E-4</v>
      </c>
      <c r="I19" s="14">
        <v>6</v>
      </c>
      <c r="J19" s="13">
        <v>1.0014583333333332E-3</v>
      </c>
      <c r="K19" s="14">
        <v>4</v>
      </c>
      <c r="L19" s="14">
        <f t="shared" si="0"/>
        <v>10</v>
      </c>
      <c r="M19" s="13">
        <f t="shared" si="1"/>
        <v>1.2109259259259256E-3</v>
      </c>
    </row>
    <row r="20" spans="1:13" x14ac:dyDescent="0.3">
      <c r="A20" s="9">
        <v>6</v>
      </c>
      <c r="B20" s="15" t="s">
        <v>32</v>
      </c>
      <c r="C20" s="16">
        <v>37</v>
      </c>
      <c r="D20" s="12" t="s">
        <v>47</v>
      </c>
      <c r="E20" s="12" t="s">
        <v>46</v>
      </c>
      <c r="F20" s="12" t="s">
        <v>18</v>
      </c>
      <c r="G20" s="12" t="s">
        <v>35</v>
      </c>
      <c r="H20" s="13">
        <v>2.0752314814814817E-4</v>
      </c>
      <c r="I20" s="14">
        <v>5</v>
      </c>
      <c r="J20" s="13">
        <v>1.0174652777777777E-3</v>
      </c>
      <c r="K20" s="14">
        <v>6</v>
      </c>
      <c r="L20" s="14">
        <f t="shared" si="0"/>
        <v>11</v>
      </c>
      <c r="M20" s="13">
        <f t="shared" si="1"/>
        <v>1.2249884259259258E-3</v>
      </c>
    </row>
    <row r="21" spans="1:13" x14ac:dyDescent="0.3">
      <c r="A21" s="9">
        <v>7</v>
      </c>
      <c r="B21" s="15" t="s">
        <v>32</v>
      </c>
      <c r="C21" s="16">
        <v>3</v>
      </c>
      <c r="D21" s="12" t="s">
        <v>48</v>
      </c>
      <c r="E21" s="12" t="s">
        <v>49</v>
      </c>
      <c r="F21" s="12" t="s">
        <v>18</v>
      </c>
      <c r="G21" s="12" t="s">
        <v>35</v>
      </c>
      <c r="H21" s="13">
        <v>2.1156249999999997E-4</v>
      </c>
      <c r="I21" s="14">
        <v>7</v>
      </c>
      <c r="J21" s="13">
        <v>1.0501620370370372E-3</v>
      </c>
      <c r="K21" s="14">
        <v>7</v>
      </c>
      <c r="L21" s="14">
        <f t="shared" si="0"/>
        <v>14</v>
      </c>
      <c r="M21" s="13">
        <f t="shared" si="1"/>
        <v>1.2617245370370371E-3</v>
      </c>
    </row>
    <row r="22" spans="1:13" x14ac:dyDescent="0.3">
      <c r="A22" s="9">
        <v>8</v>
      </c>
      <c r="B22" s="15" t="s">
        <v>32</v>
      </c>
      <c r="C22" s="16">
        <v>26</v>
      </c>
      <c r="D22" s="12" t="s">
        <v>50</v>
      </c>
      <c r="E22" s="12" t="s">
        <v>51</v>
      </c>
      <c r="F22" s="12" t="s">
        <v>38</v>
      </c>
      <c r="G22" s="12" t="s">
        <v>52</v>
      </c>
      <c r="H22" s="13">
        <v>2.3351851851851851E-4</v>
      </c>
      <c r="I22" s="14">
        <v>10</v>
      </c>
      <c r="J22" s="13">
        <v>1.081539351851852E-3</v>
      </c>
      <c r="K22" s="14">
        <v>8</v>
      </c>
      <c r="L22" s="14">
        <f t="shared" si="0"/>
        <v>18</v>
      </c>
      <c r="M22" s="13">
        <f t="shared" si="1"/>
        <v>1.3150578703703705E-3</v>
      </c>
    </row>
    <row r="23" spans="1:13" x14ac:dyDescent="0.3">
      <c r="A23" s="9" t="s">
        <v>53</v>
      </c>
      <c r="B23" s="15" t="s">
        <v>32</v>
      </c>
      <c r="C23" s="16">
        <v>23</v>
      </c>
      <c r="D23" s="17" t="s">
        <v>54</v>
      </c>
      <c r="E23" s="17" t="s">
        <v>55</v>
      </c>
      <c r="F23" s="18" t="s">
        <v>56</v>
      </c>
      <c r="G23" s="19" t="s">
        <v>57</v>
      </c>
      <c r="H23" s="13">
        <v>2.1210648148148149E-4</v>
      </c>
      <c r="I23" s="14">
        <v>8</v>
      </c>
      <c r="J23" s="13" t="s">
        <v>58</v>
      </c>
      <c r="K23" s="14">
        <v>100</v>
      </c>
      <c r="L23" s="14">
        <f t="shared" si="0"/>
        <v>108</v>
      </c>
      <c r="M23" s="13">
        <f t="shared" si="1"/>
        <v>2.1210648148148149E-4</v>
      </c>
    </row>
    <row r="24" spans="1:13" x14ac:dyDescent="0.3">
      <c r="A24" s="9" t="s">
        <v>53</v>
      </c>
      <c r="B24" s="15" t="s">
        <v>32</v>
      </c>
      <c r="C24" s="16">
        <v>4</v>
      </c>
      <c r="D24" s="17" t="s">
        <v>59</v>
      </c>
      <c r="E24" s="17" t="s">
        <v>60</v>
      </c>
      <c r="F24" s="18" t="s">
        <v>56</v>
      </c>
      <c r="G24" s="19" t="s">
        <v>57</v>
      </c>
      <c r="H24" s="13">
        <v>2.2450231481481477E-4</v>
      </c>
      <c r="I24" s="14">
        <v>9</v>
      </c>
      <c r="J24" s="13" t="s">
        <v>58</v>
      </c>
      <c r="K24" s="14">
        <v>100</v>
      </c>
      <c r="L24" s="14">
        <f t="shared" si="0"/>
        <v>109</v>
      </c>
      <c r="M24" s="13">
        <f t="shared" si="1"/>
        <v>2.2450231481481477E-4</v>
      </c>
    </row>
    <row r="34" spans="1:13" x14ac:dyDescent="0.3">
      <c r="A34" s="1" t="s">
        <v>62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39.6" x14ac:dyDescent="0.3">
      <c r="A35" s="5" t="s">
        <v>2</v>
      </c>
      <c r="B35" s="6" t="s">
        <v>3</v>
      </c>
      <c r="C35" s="6" t="s">
        <v>4</v>
      </c>
      <c r="D35" s="7" t="s">
        <v>5</v>
      </c>
      <c r="E35" s="7" t="s">
        <v>6</v>
      </c>
      <c r="F35" s="7" t="s">
        <v>7</v>
      </c>
      <c r="G35" s="7" t="s">
        <v>8</v>
      </c>
      <c r="H35" s="8" t="s">
        <v>9</v>
      </c>
      <c r="I35" s="8" t="s">
        <v>10</v>
      </c>
      <c r="J35" s="8" t="s">
        <v>11</v>
      </c>
      <c r="K35" s="8" t="s">
        <v>12</v>
      </c>
      <c r="L35" s="8" t="s">
        <v>13</v>
      </c>
      <c r="M35" s="8" t="s">
        <v>14</v>
      </c>
    </row>
    <row r="36" spans="1:13" x14ac:dyDescent="0.3">
      <c r="A36" s="9">
        <v>1</v>
      </c>
      <c r="B36" s="20" t="s">
        <v>63</v>
      </c>
      <c r="C36" s="21">
        <v>42</v>
      </c>
      <c r="D36" s="12" t="s">
        <v>64</v>
      </c>
      <c r="E36" s="12" t="s">
        <v>65</v>
      </c>
      <c r="F36" s="12" t="s">
        <v>18</v>
      </c>
      <c r="G36" s="12" t="s">
        <v>35</v>
      </c>
      <c r="H36" s="13">
        <v>1.7748842592592591E-4</v>
      </c>
      <c r="I36" s="14">
        <v>1</v>
      </c>
      <c r="J36" s="13">
        <v>8.4192129629629623E-4</v>
      </c>
      <c r="K36" s="14">
        <v>1</v>
      </c>
      <c r="L36" s="14">
        <f t="shared" ref="L36:L53" si="2">SUM(I36,K36)</f>
        <v>2</v>
      </c>
      <c r="M36" s="13">
        <f t="shared" ref="M36:M53" si="3">SUM(H36,J36)</f>
        <v>1.0194097222222221E-3</v>
      </c>
    </row>
    <row r="37" spans="1:13" x14ac:dyDescent="0.3">
      <c r="A37" s="9">
        <v>2</v>
      </c>
      <c r="B37" s="20" t="s">
        <v>63</v>
      </c>
      <c r="C37" s="21">
        <v>15</v>
      </c>
      <c r="D37" s="18" t="s">
        <v>66</v>
      </c>
      <c r="E37" s="12" t="s">
        <v>67</v>
      </c>
      <c r="F37" s="12"/>
      <c r="G37" s="12" t="s">
        <v>68</v>
      </c>
      <c r="H37" s="13">
        <v>1.8076388888888892E-4</v>
      </c>
      <c r="I37" s="14">
        <v>2</v>
      </c>
      <c r="J37" s="13">
        <v>8.6770833333333329E-4</v>
      </c>
      <c r="K37" s="14">
        <v>2</v>
      </c>
      <c r="L37" s="14">
        <f t="shared" si="2"/>
        <v>4</v>
      </c>
      <c r="M37" s="13">
        <f t="shared" si="3"/>
        <v>1.0484722222222221E-3</v>
      </c>
    </row>
    <row r="38" spans="1:13" x14ac:dyDescent="0.3">
      <c r="A38" s="9">
        <v>3</v>
      </c>
      <c r="B38" s="20" t="s">
        <v>63</v>
      </c>
      <c r="C38" s="21">
        <v>29</v>
      </c>
      <c r="D38" s="12" t="s">
        <v>69</v>
      </c>
      <c r="E38" s="12" t="s">
        <v>70</v>
      </c>
      <c r="F38" s="12" t="s">
        <v>26</v>
      </c>
      <c r="G38" s="12" t="s">
        <v>71</v>
      </c>
      <c r="H38" s="13">
        <v>1.8372685185185183E-4</v>
      </c>
      <c r="I38" s="14">
        <v>3</v>
      </c>
      <c r="J38" s="13">
        <v>8.9766203703703698E-4</v>
      </c>
      <c r="K38" s="14">
        <v>4</v>
      </c>
      <c r="L38" s="14">
        <f t="shared" si="2"/>
        <v>7</v>
      </c>
      <c r="M38" s="13">
        <f t="shared" si="3"/>
        <v>1.0813888888888889E-3</v>
      </c>
    </row>
    <row r="39" spans="1:13" x14ac:dyDescent="0.3">
      <c r="A39" s="9">
        <v>4</v>
      </c>
      <c r="B39" s="20" t="s">
        <v>63</v>
      </c>
      <c r="C39" s="21">
        <v>19</v>
      </c>
      <c r="D39" s="12" t="s">
        <v>72</v>
      </c>
      <c r="E39" s="12" t="s">
        <v>73</v>
      </c>
      <c r="F39" s="12" t="s">
        <v>18</v>
      </c>
      <c r="G39" s="12" t="s">
        <v>19</v>
      </c>
      <c r="H39" s="13">
        <v>1.9065972222222219E-4</v>
      </c>
      <c r="I39" s="14">
        <v>5</v>
      </c>
      <c r="J39" s="13">
        <v>8.9739583333333338E-4</v>
      </c>
      <c r="K39" s="14">
        <v>3</v>
      </c>
      <c r="L39" s="14">
        <f t="shared" si="2"/>
        <v>8</v>
      </c>
      <c r="M39" s="13">
        <f t="shared" si="3"/>
        <v>1.0880555555555557E-3</v>
      </c>
    </row>
    <row r="40" spans="1:13" x14ac:dyDescent="0.3">
      <c r="A40" s="9">
        <v>5</v>
      </c>
      <c r="B40" s="20" t="s">
        <v>63</v>
      </c>
      <c r="C40" s="21">
        <v>23</v>
      </c>
      <c r="D40" s="12" t="s">
        <v>74</v>
      </c>
      <c r="E40" s="12" t="s">
        <v>75</v>
      </c>
      <c r="F40" s="12" t="s">
        <v>38</v>
      </c>
      <c r="G40" s="12" t="s">
        <v>76</v>
      </c>
      <c r="H40" s="13">
        <v>1.8717592592592592E-4</v>
      </c>
      <c r="I40" s="14">
        <v>4</v>
      </c>
      <c r="J40" s="13">
        <v>9.1120370370370368E-4</v>
      </c>
      <c r="K40" s="14">
        <v>5</v>
      </c>
      <c r="L40" s="14">
        <f t="shared" si="2"/>
        <v>9</v>
      </c>
      <c r="M40" s="13">
        <f t="shared" si="3"/>
        <v>1.0983796296296297E-3</v>
      </c>
    </row>
    <row r="41" spans="1:13" x14ac:dyDescent="0.3">
      <c r="A41" s="9">
        <v>6</v>
      </c>
      <c r="B41" s="20" t="s">
        <v>63</v>
      </c>
      <c r="C41" s="21">
        <v>75</v>
      </c>
      <c r="D41" s="12" t="s">
        <v>77</v>
      </c>
      <c r="E41" s="12" t="s">
        <v>78</v>
      </c>
      <c r="F41" s="12" t="s">
        <v>79</v>
      </c>
      <c r="G41" s="12" t="s">
        <v>80</v>
      </c>
      <c r="H41" s="13">
        <v>1.9274305555555551E-4</v>
      </c>
      <c r="I41" s="14">
        <v>6</v>
      </c>
      <c r="J41" s="13">
        <v>9.3765046296296294E-4</v>
      </c>
      <c r="K41" s="14">
        <v>7</v>
      </c>
      <c r="L41" s="14">
        <f t="shared" si="2"/>
        <v>13</v>
      </c>
      <c r="M41" s="13">
        <f t="shared" si="3"/>
        <v>1.1303935185185184E-3</v>
      </c>
    </row>
    <row r="42" spans="1:13" x14ac:dyDescent="0.3">
      <c r="A42" s="9">
        <v>7</v>
      </c>
      <c r="B42" s="20" t="s">
        <v>63</v>
      </c>
      <c r="C42" s="21">
        <v>54</v>
      </c>
      <c r="D42" s="12" t="s">
        <v>81</v>
      </c>
      <c r="E42" s="12" t="s">
        <v>82</v>
      </c>
      <c r="F42" s="12" t="s">
        <v>38</v>
      </c>
      <c r="G42" s="12" t="s">
        <v>83</v>
      </c>
      <c r="H42" s="13">
        <v>1.9753472222222221E-4</v>
      </c>
      <c r="I42" s="14">
        <v>8</v>
      </c>
      <c r="J42" s="13">
        <v>9.1363425925925933E-4</v>
      </c>
      <c r="K42" s="14">
        <v>6</v>
      </c>
      <c r="L42" s="14">
        <f t="shared" si="2"/>
        <v>14</v>
      </c>
      <c r="M42" s="13">
        <f t="shared" si="3"/>
        <v>1.1111689814814816E-3</v>
      </c>
    </row>
    <row r="43" spans="1:13" x14ac:dyDescent="0.3">
      <c r="A43" s="9">
        <v>8</v>
      </c>
      <c r="B43" s="20" t="s">
        <v>63</v>
      </c>
      <c r="C43" s="21">
        <v>62</v>
      </c>
      <c r="D43" s="12" t="s">
        <v>84</v>
      </c>
      <c r="E43" s="12" t="s">
        <v>85</v>
      </c>
      <c r="F43" s="12" t="s">
        <v>18</v>
      </c>
      <c r="G43" s="12" t="s">
        <v>19</v>
      </c>
      <c r="H43" s="13">
        <v>1.956712962962963E-4</v>
      </c>
      <c r="I43" s="14">
        <v>7</v>
      </c>
      <c r="J43" s="13">
        <v>9.4091435185185196E-4</v>
      </c>
      <c r="K43" s="14">
        <v>8</v>
      </c>
      <c r="L43" s="14">
        <f t="shared" si="2"/>
        <v>15</v>
      </c>
      <c r="M43" s="13">
        <f t="shared" si="3"/>
        <v>1.1365856481481483E-3</v>
      </c>
    </row>
    <row r="44" spans="1:13" x14ac:dyDescent="0.3">
      <c r="A44" s="9">
        <v>9</v>
      </c>
      <c r="B44" s="20" t="s">
        <v>63</v>
      </c>
      <c r="C44" s="21">
        <v>71</v>
      </c>
      <c r="D44" s="12" t="s">
        <v>86</v>
      </c>
      <c r="E44" s="12" t="s">
        <v>87</v>
      </c>
      <c r="F44" s="12" t="s">
        <v>22</v>
      </c>
      <c r="G44" s="12" t="s">
        <v>88</v>
      </c>
      <c r="H44" s="13">
        <v>1.998263888888889E-4</v>
      </c>
      <c r="I44" s="14">
        <v>9</v>
      </c>
      <c r="J44" s="13">
        <v>9.7304398148148152E-4</v>
      </c>
      <c r="K44" s="14">
        <v>9</v>
      </c>
      <c r="L44" s="14">
        <f t="shared" si="2"/>
        <v>18</v>
      </c>
      <c r="M44" s="13">
        <f t="shared" si="3"/>
        <v>1.1728703703703703E-3</v>
      </c>
    </row>
    <row r="45" spans="1:13" x14ac:dyDescent="0.3">
      <c r="A45" s="9">
        <v>10</v>
      </c>
      <c r="B45" s="20" t="s">
        <v>63</v>
      </c>
      <c r="C45" s="21">
        <v>59</v>
      </c>
      <c r="D45" s="12" t="s">
        <v>89</v>
      </c>
      <c r="E45" s="12" t="s">
        <v>90</v>
      </c>
      <c r="F45" s="12" t="s">
        <v>22</v>
      </c>
      <c r="G45" s="12" t="s">
        <v>44</v>
      </c>
      <c r="H45" s="13">
        <v>2.0464120370370373E-4</v>
      </c>
      <c r="I45" s="14">
        <v>10</v>
      </c>
      <c r="J45" s="13">
        <v>9.8346064814814802E-4</v>
      </c>
      <c r="K45" s="14">
        <v>10</v>
      </c>
      <c r="L45" s="14">
        <f t="shared" si="2"/>
        <v>20</v>
      </c>
      <c r="M45" s="13">
        <f t="shared" si="3"/>
        <v>1.1881018518518516E-3</v>
      </c>
    </row>
    <row r="46" spans="1:13" x14ac:dyDescent="0.3">
      <c r="A46" s="9">
        <v>11</v>
      </c>
      <c r="B46" s="20" t="s">
        <v>63</v>
      </c>
      <c r="C46" s="21">
        <v>44</v>
      </c>
      <c r="D46" s="12" t="s">
        <v>91</v>
      </c>
      <c r="E46" s="12" t="s">
        <v>92</v>
      </c>
      <c r="F46" s="12" t="s">
        <v>22</v>
      </c>
      <c r="G46" s="12" t="s">
        <v>44</v>
      </c>
      <c r="H46" s="13">
        <v>2.0662037037037036E-4</v>
      </c>
      <c r="I46" s="14">
        <v>12</v>
      </c>
      <c r="J46" s="13">
        <v>9.8462962962962957E-4</v>
      </c>
      <c r="K46" s="14">
        <v>11</v>
      </c>
      <c r="L46" s="14">
        <f t="shared" si="2"/>
        <v>23</v>
      </c>
      <c r="M46" s="13">
        <f t="shared" si="3"/>
        <v>1.19125E-3</v>
      </c>
    </row>
    <row r="47" spans="1:13" x14ac:dyDescent="0.3">
      <c r="A47" s="9">
        <v>12</v>
      </c>
      <c r="B47" s="20" t="s">
        <v>63</v>
      </c>
      <c r="C47" s="21">
        <v>18</v>
      </c>
      <c r="D47" s="12" t="s">
        <v>93</v>
      </c>
      <c r="E47" s="12" t="s">
        <v>94</v>
      </c>
      <c r="F47" s="12" t="s">
        <v>38</v>
      </c>
      <c r="G47" s="12" t="s">
        <v>95</v>
      </c>
      <c r="H47" s="13">
        <v>2.0561342592592596E-4</v>
      </c>
      <c r="I47" s="14">
        <v>11</v>
      </c>
      <c r="J47" s="13">
        <v>9.9087962962962953E-4</v>
      </c>
      <c r="K47" s="14">
        <v>12</v>
      </c>
      <c r="L47" s="14">
        <f t="shared" si="2"/>
        <v>23</v>
      </c>
      <c r="M47" s="13">
        <f t="shared" si="3"/>
        <v>1.1964930555555555E-3</v>
      </c>
    </row>
    <row r="48" spans="1:13" x14ac:dyDescent="0.3">
      <c r="A48" s="9">
        <v>13</v>
      </c>
      <c r="B48" s="20" t="s">
        <v>63</v>
      </c>
      <c r="C48" s="21">
        <v>50</v>
      </c>
      <c r="D48" s="12" t="s">
        <v>96</v>
      </c>
      <c r="E48" s="12" t="s">
        <v>97</v>
      </c>
      <c r="F48" s="12" t="s">
        <v>26</v>
      </c>
      <c r="G48" s="12" t="s">
        <v>98</v>
      </c>
      <c r="H48" s="13">
        <v>2.1149305555555556E-4</v>
      </c>
      <c r="I48" s="14">
        <v>14</v>
      </c>
      <c r="J48" s="13">
        <v>1.0280902777777777E-3</v>
      </c>
      <c r="K48" s="14">
        <v>14</v>
      </c>
      <c r="L48" s="14">
        <f t="shared" si="2"/>
        <v>28</v>
      </c>
      <c r="M48" s="13">
        <f t="shared" si="3"/>
        <v>1.2395833333333332E-3</v>
      </c>
    </row>
    <row r="49" spans="1:13" x14ac:dyDescent="0.3">
      <c r="A49" s="9">
        <v>14</v>
      </c>
      <c r="B49" s="20" t="s">
        <v>63</v>
      </c>
      <c r="C49" s="21">
        <v>76</v>
      </c>
      <c r="D49" s="12" t="s">
        <v>99</v>
      </c>
      <c r="E49" s="12" t="s">
        <v>100</v>
      </c>
      <c r="F49" s="12" t="s">
        <v>26</v>
      </c>
      <c r="G49" s="12" t="s">
        <v>101</v>
      </c>
      <c r="H49" s="13">
        <v>2.1607638888888889E-4</v>
      </c>
      <c r="I49" s="14">
        <v>16</v>
      </c>
      <c r="J49" s="13">
        <v>1.0003703703703704E-3</v>
      </c>
      <c r="K49" s="14">
        <v>13</v>
      </c>
      <c r="L49" s="14">
        <f t="shared" si="2"/>
        <v>29</v>
      </c>
      <c r="M49" s="13">
        <f t="shared" si="3"/>
        <v>1.2164467592592593E-3</v>
      </c>
    </row>
    <row r="50" spans="1:13" x14ac:dyDescent="0.3">
      <c r="A50" s="9">
        <v>15</v>
      </c>
      <c r="B50" s="20" t="s">
        <v>63</v>
      </c>
      <c r="C50" s="21">
        <v>65</v>
      </c>
      <c r="D50" s="12" t="s">
        <v>102</v>
      </c>
      <c r="E50" s="12" t="s">
        <v>103</v>
      </c>
      <c r="F50" s="12" t="s">
        <v>38</v>
      </c>
      <c r="G50" s="12" t="s">
        <v>52</v>
      </c>
      <c r="H50" s="13">
        <v>2.1599537037037038E-4</v>
      </c>
      <c r="I50" s="14">
        <v>15</v>
      </c>
      <c r="J50" s="13">
        <v>1.0394907407407408E-3</v>
      </c>
      <c r="K50" s="14">
        <v>15</v>
      </c>
      <c r="L50" s="14">
        <f t="shared" si="2"/>
        <v>30</v>
      </c>
      <c r="M50" s="13">
        <f t="shared" si="3"/>
        <v>1.2554861111111111E-3</v>
      </c>
    </row>
    <row r="51" spans="1:13" x14ac:dyDescent="0.3">
      <c r="A51" s="9">
        <v>16</v>
      </c>
      <c r="B51" s="20" t="s">
        <v>63</v>
      </c>
      <c r="C51" s="21">
        <v>9</v>
      </c>
      <c r="D51" s="12" t="s">
        <v>104</v>
      </c>
      <c r="E51" s="12" t="s">
        <v>105</v>
      </c>
      <c r="F51" s="12" t="s">
        <v>38</v>
      </c>
      <c r="G51" s="12" t="s">
        <v>76</v>
      </c>
      <c r="H51" s="13">
        <v>2.1629629629629627E-4</v>
      </c>
      <c r="I51" s="14">
        <v>17</v>
      </c>
      <c r="J51" s="13">
        <v>1.0517824074074073E-3</v>
      </c>
      <c r="K51" s="14">
        <v>16</v>
      </c>
      <c r="L51" s="14">
        <f t="shared" si="2"/>
        <v>33</v>
      </c>
      <c r="M51" s="13">
        <f t="shared" si="3"/>
        <v>1.2680787037037036E-3</v>
      </c>
    </row>
    <row r="52" spans="1:13" x14ac:dyDescent="0.3">
      <c r="A52" s="9" t="s">
        <v>53</v>
      </c>
      <c r="B52" s="20" t="s">
        <v>63</v>
      </c>
      <c r="C52" s="21">
        <v>14</v>
      </c>
      <c r="D52" s="12" t="s">
        <v>106</v>
      </c>
      <c r="E52" s="12" t="s">
        <v>107</v>
      </c>
      <c r="F52" s="12" t="s">
        <v>18</v>
      </c>
      <c r="G52" s="12" t="s">
        <v>108</v>
      </c>
      <c r="H52" s="13">
        <v>2.0907407407407406E-4</v>
      </c>
      <c r="I52" s="14">
        <v>13</v>
      </c>
      <c r="J52" s="13" t="s">
        <v>58</v>
      </c>
      <c r="K52" s="14">
        <v>100</v>
      </c>
      <c r="L52" s="14">
        <f t="shared" si="2"/>
        <v>113</v>
      </c>
      <c r="M52" s="13">
        <f t="shared" si="3"/>
        <v>2.0907407407407406E-4</v>
      </c>
    </row>
    <row r="53" spans="1:13" x14ac:dyDescent="0.3">
      <c r="A53" s="9" t="s">
        <v>53</v>
      </c>
      <c r="B53" s="20" t="s">
        <v>63</v>
      </c>
      <c r="C53" s="21">
        <v>8</v>
      </c>
      <c r="D53" s="12" t="s">
        <v>109</v>
      </c>
      <c r="E53" s="12" t="s">
        <v>110</v>
      </c>
      <c r="F53" s="12" t="s">
        <v>22</v>
      </c>
      <c r="G53" s="12" t="s">
        <v>111</v>
      </c>
      <c r="H53" s="13">
        <v>2.6893518518518521E-4</v>
      </c>
      <c r="I53" s="14">
        <v>18</v>
      </c>
      <c r="J53" s="13" t="s">
        <v>58</v>
      </c>
      <c r="K53" s="14">
        <v>100</v>
      </c>
      <c r="L53" s="14">
        <f t="shared" si="2"/>
        <v>118</v>
      </c>
      <c r="M53" s="13">
        <f t="shared" si="3"/>
        <v>2.6893518518518521E-4</v>
      </c>
    </row>
    <row r="66" spans="1:13" x14ac:dyDescent="0.3">
      <c r="A66" s="1" t="s">
        <v>112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ht="39.6" x14ac:dyDescent="0.3">
      <c r="A67" s="5" t="s">
        <v>2</v>
      </c>
      <c r="B67" s="6" t="s">
        <v>3</v>
      </c>
      <c r="C67" s="6" t="s">
        <v>4</v>
      </c>
      <c r="D67" s="7" t="s">
        <v>5</v>
      </c>
      <c r="E67" s="7" t="s">
        <v>6</v>
      </c>
      <c r="F67" s="7" t="s">
        <v>7</v>
      </c>
      <c r="G67" s="7" t="s">
        <v>8</v>
      </c>
      <c r="H67" s="8" t="s">
        <v>9</v>
      </c>
      <c r="I67" s="8" t="s">
        <v>10</v>
      </c>
      <c r="J67" s="8" t="s">
        <v>11</v>
      </c>
      <c r="K67" s="8" t="s">
        <v>12</v>
      </c>
      <c r="L67" s="8" t="s">
        <v>13</v>
      </c>
      <c r="M67" s="8" t="s">
        <v>14</v>
      </c>
    </row>
    <row r="68" spans="1:13" x14ac:dyDescent="0.3">
      <c r="A68" s="9">
        <v>1</v>
      </c>
      <c r="B68" s="22" t="s">
        <v>113</v>
      </c>
      <c r="C68" s="23">
        <v>12</v>
      </c>
      <c r="D68" s="12" t="s">
        <v>114</v>
      </c>
      <c r="E68" s="12" t="s">
        <v>115</v>
      </c>
      <c r="F68" s="12" t="s">
        <v>38</v>
      </c>
      <c r="G68" s="12" t="s">
        <v>52</v>
      </c>
      <c r="H68" s="13">
        <v>1.8412037037037038E-4</v>
      </c>
      <c r="I68" s="14">
        <v>2</v>
      </c>
      <c r="J68" s="13">
        <v>8.5479166666666679E-4</v>
      </c>
      <c r="K68" s="14">
        <v>1</v>
      </c>
      <c r="L68" s="14">
        <f t="shared" ref="L68:L82" si="4">SUM(I68,K68)</f>
        <v>3</v>
      </c>
      <c r="M68" s="13">
        <f t="shared" ref="M68:M82" si="5">SUM(H68,J68)</f>
        <v>1.0389120370370372E-3</v>
      </c>
    </row>
    <row r="69" spans="1:13" x14ac:dyDescent="0.3">
      <c r="A69" s="9">
        <v>2</v>
      </c>
      <c r="B69" s="22" t="s">
        <v>113</v>
      </c>
      <c r="C69" s="23">
        <v>29</v>
      </c>
      <c r="D69" s="12" t="s">
        <v>116</v>
      </c>
      <c r="E69" s="12" t="s">
        <v>117</v>
      </c>
      <c r="F69" s="12" t="s">
        <v>26</v>
      </c>
      <c r="G69" s="12" t="s">
        <v>101</v>
      </c>
      <c r="H69" s="13">
        <v>1.8033564814814814E-4</v>
      </c>
      <c r="I69" s="14">
        <v>1</v>
      </c>
      <c r="J69" s="13">
        <v>8.6269675925925934E-4</v>
      </c>
      <c r="K69" s="14">
        <v>2</v>
      </c>
      <c r="L69" s="14">
        <f t="shared" si="4"/>
        <v>3</v>
      </c>
      <c r="M69" s="13">
        <f t="shared" si="5"/>
        <v>1.0430324074074074E-3</v>
      </c>
    </row>
    <row r="70" spans="1:13" x14ac:dyDescent="0.3">
      <c r="A70" s="9">
        <v>3</v>
      </c>
      <c r="B70" s="22" t="s">
        <v>113</v>
      </c>
      <c r="C70" s="23">
        <v>7</v>
      </c>
      <c r="D70" s="12" t="s">
        <v>118</v>
      </c>
      <c r="E70" s="12" t="s">
        <v>119</v>
      </c>
      <c r="F70" s="12" t="s">
        <v>38</v>
      </c>
      <c r="G70" s="12" t="s">
        <v>52</v>
      </c>
      <c r="H70" s="13">
        <v>1.8645833333333337E-4</v>
      </c>
      <c r="I70" s="14">
        <v>3</v>
      </c>
      <c r="J70" s="13">
        <v>8.92638888888889E-4</v>
      </c>
      <c r="K70" s="14">
        <v>3</v>
      </c>
      <c r="L70" s="14">
        <f t="shared" si="4"/>
        <v>6</v>
      </c>
      <c r="M70" s="13">
        <f t="shared" si="5"/>
        <v>1.0790972222222224E-3</v>
      </c>
    </row>
    <row r="71" spans="1:13" x14ac:dyDescent="0.3">
      <c r="A71" s="9">
        <v>4</v>
      </c>
      <c r="B71" s="22" t="s">
        <v>113</v>
      </c>
      <c r="C71" s="23">
        <v>19</v>
      </c>
      <c r="D71" s="12" t="s">
        <v>120</v>
      </c>
      <c r="E71" s="12" t="s">
        <v>121</v>
      </c>
      <c r="F71" s="12" t="s">
        <v>22</v>
      </c>
      <c r="G71" s="12" t="s">
        <v>122</v>
      </c>
      <c r="H71" s="13">
        <v>1.9158564814814817E-4</v>
      </c>
      <c r="I71" s="14">
        <v>5</v>
      </c>
      <c r="J71" s="13">
        <v>9.0249999999999998E-4</v>
      </c>
      <c r="K71" s="14">
        <v>4</v>
      </c>
      <c r="L71" s="14">
        <f t="shared" si="4"/>
        <v>9</v>
      </c>
      <c r="M71" s="13">
        <f t="shared" si="5"/>
        <v>1.0940856481481481E-3</v>
      </c>
    </row>
    <row r="72" spans="1:13" x14ac:dyDescent="0.3">
      <c r="A72" s="9">
        <v>5</v>
      </c>
      <c r="B72" s="22" t="s">
        <v>113</v>
      </c>
      <c r="C72" s="23">
        <v>9</v>
      </c>
      <c r="D72" s="12" t="s">
        <v>123</v>
      </c>
      <c r="E72" s="12" t="s">
        <v>124</v>
      </c>
      <c r="F72" s="12" t="s">
        <v>22</v>
      </c>
      <c r="G72" s="12" t="s">
        <v>44</v>
      </c>
      <c r="H72" s="13">
        <v>1.9268518518518517E-4</v>
      </c>
      <c r="I72" s="14">
        <v>6</v>
      </c>
      <c r="J72" s="13">
        <v>9.2250000000000003E-4</v>
      </c>
      <c r="K72" s="14">
        <v>5</v>
      </c>
      <c r="L72" s="14">
        <f t="shared" si="4"/>
        <v>11</v>
      </c>
      <c r="M72" s="13">
        <f t="shared" si="5"/>
        <v>1.1151851851851852E-3</v>
      </c>
    </row>
    <row r="73" spans="1:13" x14ac:dyDescent="0.3">
      <c r="A73" s="9">
        <v>6</v>
      </c>
      <c r="B73" s="22" t="s">
        <v>113</v>
      </c>
      <c r="C73" s="23">
        <v>47</v>
      </c>
      <c r="D73" s="12" t="s">
        <v>125</v>
      </c>
      <c r="E73" s="12" t="s">
        <v>126</v>
      </c>
      <c r="F73" s="12" t="s">
        <v>26</v>
      </c>
      <c r="G73" s="12" t="s">
        <v>127</v>
      </c>
      <c r="H73" s="13">
        <v>1.9819444444444444E-4</v>
      </c>
      <c r="I73" s="14">
        <v>9</v>
      </c>
      <c r="J73" s="13">
        <v>9.3171296296296307E-4</v>
      </c>
      <c r="K73" s="14">
        <v>6</v>
      </c>
      <c r="L73" s="14">
        <f t="shared" si="4"/>
        <v>15</v>
      </c>
      <c r="M73" s="13">
        <f t="shared" si="5"/>
        <v>1.1299074074074076E-3</v>
      </c>
    </row>
    <row r="74" spans="1:13" x14ac:dyDescent="0.3">
      <c r="A74" s="9">
        <v>7</v>
      </c>
      <c r="B74" s="22" t="s">
        <v>113</v>
      </c>
      <c r="C74" s="23">
        <v>4</v>
      </c>
      <c r="D74" s="12" t="s">
        <v>128</v>
      </c>
      <c r="E74" s="12" t="s">
        <v>129</v>
      </c>
      <c r="F74" s="12" t="s">
        <v>22</v>
      </c>
      <c r="G74" s="12" t="s">
        <v>44</v>
      </c>
      <c r="H74" s="13">
        <v>2.0261574074074073E-4</v>
      </c>
      <c r="I74" s="14">
        <v>10</v>
      </c>
      <c r="J74" s="13">
        <v>9.5935185185185186E-4</v>
      </c>
      <c r="K74" s="14">
        <v>7</v>
      </c>
      <c r="L74" s="14">
        <f t="shared" si="4"/>
        <v>17</v>
      </c>
      <c r="M74" s="13">
        <f t="shared" si="5"/>
        <v>1.1619675925925925E-3</v>
      </c>
    </row>
    <row r="75" spans="1:13" x14ac:dyDescent="0.3">
      <c r="A75" s="9">
        <v>8</v>
      </c>
      <c r="B75" s="22" t="s">
        <v>113</v>
      </c>
      <c r="C75" s="23">
        <v>65</v>
      </c>
      <c r="D75" s="12" t="s">
        <v>130</v>
      </c>
      <c r="E75" s="12" t="s">
        <v>131</v>
      </c>
      <c r="F75" s="12" t="s">
        <v>132</v>
      </c>
      <c r="G75" s="12" t="s">
        <v>133</v>
      </c>
      <c r="H75" s="13">
        <v>2.0880787037037038E-4</v>
      </c>
      <c r="I75" s="14">
        <v>12</v>
      </c>
      <c r="J75" s="13">
        <v>9.7697916666666658E-4</v>
      </c>
      <c r="K75" s="14">
        <v>8</v>
      </c>
      <c r="L75" s="14">
        <f t="shared" si="4"/>
        <v>20</v>
      </c>
      <c r="M75" s="13">
        <f t="shared" si="5"/>
        <v>1.1857870370370368E-3</v>
      </c>
    </row>
    <row r="76" spans="1:13" x14ac:dyDescent="0.3">
      <c r="A76" s="9">
        <v>9</v>
      </c>
      <c r="B76" s="22" t="s">
        <v>113</v>
      </c>
      <c r="C76" s="23">
        <v>46</v>
      </c>
      <c r="D76" s="12" t="s">
        <v>134</v>
      </c>
      <c r="E76" s="12" t="s">
        <v>97</v>
      </c>
      <c r="F76" s="12" t="s">
        <v>22</v>
      </c>
      <c r="G76" s="12" t="s">
        <v>135</v>
      </c>
      <c r="H76" s="13">
        <v>2.0394675925925921E-4</v>
      </c>
      <c r="I76" s="14">
        <v>11</v>
      </c>
      <c r="J76" s="13">
        <v>1.0100462962962964E-3</v>
      </c>
      <c r="K76" s="14">
        <v>10</v>
      </c>
      <c r="L76" s="14">
        <f t="shared" si="4"/>
        <v>21</v>
      </c>
      <c r="M76" s="13">
        <f t="shared" si="5"/>
        <v>1.2139930555555556E-3</v>
      </c>
    </row>
    <row r="77" spans="1:13" x14ac:dyDescent="0.3">
      <c r="A77" s="9">
        <v>10</v>
      </c>
      <c r="B77" s="22" t="s">
        <v>113</v>
      </c>
      <c r="C77" s="23">
        <v>64</v>
      </c>
      <c r="D77" s="12" t="s">
        <v>136</v>
      </c>
      <c r="E77" s="12" t="s">
        <v>137</v>
      </c>
      <c r="F77" s="12" t="s">
        <v>38</v>
      </c>
      <c r="G77" s="12" t="s">
        <v>83</v>
      </c>
      <c r="H77" s="13">
        <v>2.1303240740740736E-4</v>
      </c>
      <c r="I77" s="14">
        <v>13</v>
      </c>
      <c r="J77" s="13">
        <v>9.9716435185185194E-4</v>
      </c>
      <c r="K77" s="14">
        <v>9</v>
      </c>
      <c r="L77" s="14">
        <f t="shared" si="4"/>
        <v>22</v>
      </c>
      <c r="M77" s="13">
        <f t="shared" si="5"/>
        <v>1.2101967592592594E-3</v>
      </c>
    </row>
    <row r="78" spans="1:13" x14ac:dyDescent="0.3">
      <c r="A78" s="9">
        <v>11</v>
      </c>
      <c r="B78" s="22" t="s">
        <v>113</v>
      </c>
      <c r="C78" s="23">
        <v>67</v>
      </c>
      <c r="D78" s="12" t="s">
        <v>138</v>
      </c>
      <c r="E78" s="12" t="s">
        <v>139</v>
      </c>
      <c r="F78" s="12" t="s">
        <v>38</v>
      </c>
      <c r="G78" s="12" t="s">
        <v>140</v>
      </c>
      <c r="H78" s="13">
        <v>2.2451388888888887E-4</v>
      </c>
      <c r="I78" s="14">
        <v>15</v>
      </c>
      <c r="J78" s="13">
        <v>1.0912152777777778E-3</v>
      </c>
      <c r="K78" s="14">
        <v>11</v>
      </c>
      <c r="L78" s="14">
        <f t="shared" si="4"/>
        <v>26</v>
      </c>
      <c r="M78" s="13">
        <f t="shared" si="5"/>
        <v>1.3157291666666667E-3</v>
      </c>
    </row>
    <row r="79" spans="1:13" x14ac:dyDescent="0.3">
      <c r="A79" s="9" t="s">
        <v>53</v>
      </c>
      <c r="B79" s="22" t="s">
        <v>113</v>
      </c>
      <c r="C79" s="23">
        <v>32</v>
      </c>
      <c r="D79" s="12" t="s">
        <v>141</v>
      </c>
      <c r="E79" s="12" t="s">
        <v>142</v>
      </c>
      <c r="F79" s="12" t="s">
        <v>26</v>
      </c>
      <c r="G79" s="12" t="s">
        <v>101</v>
      </c>
      <c r="H79" s="13">
        <v>1.8835648148148149E-4</v>
      </c>
      <c r="I79" s="14">
        <v>4</v>
      </c>
      <c r="J79" s="13" t="s">
        <v>58</v>
      </c>
      <c r="K79" s="14">
        <v>100</v>
      </c>
      <c r="L79" s="14">
        <f t="shared" si="4"/>
        <v>104</v>
      </c>
      <c r="M79" s="13">
        <f t="shared" si="5"/>
        <v>1.8835648148148149E-4</v>
      </c>
    </row>
    <row r="80" spans="1:13" x14ac:dyDescent="0.3">
      <c r="A80" s="9" t="s">
        <v>53</v>
      </c>
      <c r="B80" s="22" t="s">
        <v>113</v>
      </c>
      <c r="C80" s="23">
        <v>56</v>
      </c>
      <c r="D80" s="12" t="s">
        <v>143</v>
      </c>
      <c r="E80" s="12" t="s">
        <v>144</v>
      </c>
      <c r="F80" s="12" t="s">
        <v>22</v>
      </c>
      <c r="G80" s="12" t="s">
        <v>135</v>
      </c>
      <c r="H80" s="13">
        <v>1.9317129629629629E-4</v>
      </c>
      <c r="I80" s="14">
        <v>7</v>
      </c>
      <c r="J80" s="13" t="s">
        <v>58</v>
      </c>
      <c r="K80" s="14">
        <v>100</v>
      </c>
      <c r="L80" s="14">
        <f t="shared" si="4"/>
        <v>107</v>
      </c>
      <c r="M80" s="13">
        <f t="shared" si="5"/>
        <v>1.9317129629629629E-4</v>
      </c>
    </row>
    <row r="81" spans="1:13" x14ac:dyDescent="0.3">
      <c r="A81" s="9" t="s">
        <v>53</v>
      </c>
      <c r="B81" s="22" t="s">
        <v>113</v>
      </c>
      <c r="C81" s="23">
        <v>21</v>
      </c>
      <c r="D81" s="12" t="s">
        <v>145</v>
      </c>
      <c r="E81" s="12" t="s">
        <v>146</v>
      </c>
      <c r="F81" s="12" t="s">
        <v>26</v>
      </c>
      <c r="G81" s="12" t="s">
        <v>147</v>
      </c>
      <c r="H81" s="13">
        <v>1.9592592592592592E-4</v>
      </c>
      <c r="I81" s="14">
        <v>8</v>
      </c>
      <c r="J81" s="13" t="s">
        <v>58</v>
      </c>
      <c r="K81" s="14">
        <v>100</v>
      </c>
      <c r="L81" s="14">
        <f t="shared" si="4"/>
        <v>108</v>
      </c>
      <c r="M81" s="13">
        <f t="shared" si="5"/>
        <v>1.9592592592592592E-4</v>
      </c>
    </row>
    <row r="82" spans="1:13" x14ac:dyDescent="0.3">
      <c r="A82" s="9" t="s">
        <v>53</v>
      </c>
      <c r="B82" s="22" t="s">
        <v>113</v>
      </c>
      <c r="C82" s="23">
        <v>61</v>
      </c>
      <c r="D82" s="12" t="s">
        <v>148</v>
      </c>
      <c r="E82" s="12" t="s">
        <v>149</v>
      </c>
      <c r="F82" s="12" t="s">
        <v>150</v>
      </c>
      <c r="G82" s="12" t="s">
        <v>151</v>
      </c>
      <c r="H82" s="13">
        <v>2.1583333333333337E-4</v>
      </c>
      <c r="I82" s="14">
        <v>14</v>
      </c>
      <c r="J82" s="13" t="s">
        <v>58</v>
      </c>
      <c r="K82" s="14">
        <v>100</v>
      </c>
      <c r="L82" s="14">
        <f t="shared" si="4"/>
        <v>114</v>
      </c>
      <c r="M82" s="13">
        <f t="shared" si="5"/>
        <v>2.1583333333333337E-4</v>
      </c>
    </row>
    <row r="97" spans="1:13" x14ac:dyDescent="0.3">
      <c r="A97" s="1" t="s">
        <v>152</v>
      </c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39.6" x14ac:dyDescent="0.3">
      <c r="A98" s="5" t="s">
        <v>2</v>
      </c>
      <c r="B98" s="6" t="s">
        <v>3</v>
      </c>
      <c r="C98" s="6" t="s">
        <v>4</v>
      </c>
      <c r="D98" s="7" t="s">
        <v>5</v>
      </c>
      <c r="E98" s="7" t="s">
        <v>6</v>
      </c>
      <c r="F98" s="7" t="s">
        <v>7</v>
      </c>
      <c r="G98" s="7" t="s">
        <v>8</v>
      </c>
      <c r="H98" s="8" t="s">
        <v>9</v>
      </c>
      <c r="I98" s="8" t="s">
        <v>10</v>
      </c>
      <c r="J98" s="8" t="s">
        <v>11</v>
      </c>
      <c r="K98" s="8" t="s">
        <v>12</v>
      </c>
      <c r="L98" s="8" t="s">
        <v>13</v>
      </c>
      <c r="M98" s="8" t="s">
        <v>14</v>
      </c>
    </row>
    <row r="99" spans="1:13" x14ac:dyDescent="0.3">
      <c r="A99" s="9">
        <v>1</v>
      </c>
      <c r="B99" s="24" t="s">
        <v>153</v>
      </c>
      <c r="C99" s="25">
        <v>18</v>
      </c>
      <c r="D99" s="12" t="s">
        <v>154</v>
      </c>
      <c r="E99" s="12" t="s">
        <v>115</v>
      </c>
      <c r="F99" s="12" t="s">
        <v>38</v>
      </c>
      <c r="G99" s="12" t="s">
        <v>76</v>
      </c>
      <c r="H99" s="13">
        <v>1.7591435185185188E-4</v>
      </c>
      <c r="I99" s="14">
        <v>1</v>
      </c>
      <c r="J99" s="13">
        <v>8.6910879629629621E-4</v>
      </c>
      <c r="K99" s="14">
        <v>1</v>
      </c>
      <c r="L99" s="14">
        <f t="shared" ref="L99:L104" si="6">SUM(I99,K99)</f>
        <v>2</v>
      </c>
      <c r="M99" s="13">
        <f t="shared" ref="M99:M104" si="7">SUM(H99,J99)</f>
        <v>1.045023148148148E-3</v>
      </c>
    </row>
    <row r="100" spans="1:13" x14ac:dyDescent="0.3">
      <c r="A100" s="9">
        <v>2</v>
      </c>
      <c r="B100" s="24" t="s">
        <v>153</v>
      </c>
      <c r="C100" s="25">
        <v>32</v>
      </c>
      <c r="D100" s="12" t="s">
        <v>155</v>
      </c>
      <c r="E100" s="12" t="s">
        <v>144</v>
      </c>
      <c r="F100" s="12" t="s">
        <v>22</v>
      </c>
      <c r="G100" s="12" t="s">
        <v>44</v>
      </c>
      <c r="H100" s="13">
        <v>1.955671296296296E-4</v>
      </c>
      <c r="I100" s="14">
        <v>3</v>
      </c>
      <c r="J100" s="13">
        <v>8.9611111111111109E-4</v>
      </c>
      <c r="K100" s="14">
        <v>2</v>
      </c>
      <c r="L100" s="14">
        <f t="shared" si="6"/>
        <v>5</v>
      </c>
      <c r="M100" s="13">
        <f t="shared" si="7"/>
        <v>1.0916782407407407E-3</v>
      </c>
    </row>
    <row r="101" spans="1:13" x14ac:dyDescent="0.3">
      <c r="A101" s="9">
        <v>3</v>
      </c>
      <c r="B101" s="24" t="s">
        <v>153</v>
      </c>
      <c r="C101" s="25">
        <v>9</v>
      </c>
      <c r="D101" s="18" t="s">
        <v>156</v>
      </c>
      <c r="E101" s="18" t="s">
        <v>157</v>
      </c>
      <c r="F101" s="18" t="s">
        <v>22</v>
      </c>
      <c r="G101" s="18" t="s">
        <v>23</v>
      </c>
      <c r="H101" s="13">
        <v>1.945023148148148E-4</v>
      </c>
      <c r="I101" s="14">
        <v>2</v>
      </c>
      <c r="J101" s="13">
        <v>9.1826388888888893E-4</v>
      </c>
      <c r="K101" s="14">
        <v>4</v>
      </c>
      <c r="L101" s="14">
        <f t="shared" si="6"/>
        <v>6</v>
      </c>
      <c r="M101" s="13">
        <f t="shared" si="7"/>
        <v>1.1127662037037037E-3</v>
      </c>
    </row>
    <row r="102" spans="1:13" x14ac:dyDescent="0.3">
      <c r="A102" s="9">
        <v>4</v>
      </c>
      <c r="B102" s="24" t="s">
        <v>153</v>
      </c>
      <c r="C102" s="25">
        <v>13</v>
      </c>
      <c r="D102" s="12" t="s">
        <v>158</v>
      </c>
      <c r="E102" s="12" t="s">
        <v>159</v>
      </c>
      <c r="F102" s="12" t="s">
        <v>38</v>
      </c>
      <c r="G102" s="12" t="s">
        <v>52</v>
      </c>
      <c r="H102" s="13">
        <v>2.1034722222222223E-4</v>
      </c>
      <c r="I102" s="14">
        <v>5</v>
      </c>
      <c r="J102" s="13">
        <v>9.0768518518518509E-4</v>
      </c>
      <c r="K102" s="14">
        <v>3</v>
      </c>
      <c r="L102" s="14">
        <f t="shared" si="6"/>
        <v>8</v>
      </c>
      <c r="M102" s="13">
        <f t="shared" si="7"/>
        <v>1.1180324074074074E-3</v>
      </c>
    </row>
    <row r="103" spans="1:13" x14ac:dyDescent="0.3">
      <c r="A103" s="9">
        <v>5</v>
      </c>
      <c r="B103" s="24" t="s">
        <v>153</v>
      </c>
      <c r="C103" s="25">
        <v>34</v>
      </c>
      <c r="D103" s="12" t="s">
        <v>160</v>
      </c>
      <c r="E103" s="12" t="s">
        <v>161</v>
      </c>
      <c r="F103" s="12" t="s">
        <v>38</v>
      </c>
      <c r="G103" s="12" t="s">
        <v>162</v>
      </c>
      <c r="H103" s="13">
        <v>2.0148148148148149E-4</v>
      </c>
      <c r="I103" s="14">
        <v>4</v>
      </c>
      <c r="J103" s="13">
        <v>9.6519675925925928E-4</v>
      </c>
      <c r="K103" s="14">
        <v>6</v>
      </c>
      <c r="L103" s="14">
        <f t="shared" si="6"/>
        <v>10</v>
      </c>
      <c r="M103" s="13">
        <f t="shared" si="7"/>
        <v>1.1666782407407407E-3</v>
      </c>
    </row>
    <row r="104" spans="1:13" x14ac:dyDescent="0.3">
      <c r="A104" s="9">
        <v>6</v>
      </c>
      <c r="B104" s="24" t="s">
        <v>153</v>
      </c>
      <c r="C104" s="25">
        <v>36</v>
      </c>
      <c r="D104" s="12" t="s">
        <v>163</v>
      </c>
      <c r="E104" s="12" t="s">
        <v>164</v>
      </c>
      <c r="F104" s="12" t="s">
        <v>22</v>
      </c>
      <c r="G104" s="12" t="s">
        <v>44</v>
      </c>
      <c r="H104" s="13">
        <v>2.1457175925925927E-4</v>
      </c>
      <c r="I104" s="14">
        <v>6</v>
      </c>
      <c r="J104" s="13">
        <v>9.5644675925925932E-4</v>
      </c>
      <c r="K104" s="14">
        <v>5</v>
      </c>
      <c r="L104" s="14">
        <f t="shared" si="6"/>
        <v>11</v>
      </c>
      <c r="M104" s="13">
        <f t="shared" si="7"/>
        <v>1.1710185185185185E-3</v>
      </c>
    </row>
  </sheetData>
  <pageMargins left="0.25" right="0.25" top="0.75" bottom="0.75" header="0.3" footer="0.3"/>
  <pageSetup paperSize="9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Bente Peeters</dc:creator>
  <cp:lastModifiedBy>Bente Peeters</cp:lastModifiedBy>
  <cp:lastPrinted>2017-06-22T17:08:30Z</cp:lastPrinted>
  <dcterms:created xsi:type="dcterms:W3CDTF">2017-06-18T19:01:17Z</dcterms:created>
  <dcterms:modified xsi:type="dcterms:W3CDTF">2017-06-22T17:48:19Z</dcterms:modified>
</cp:coreProperties>
</file>