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nte\Documents\hogeschool\2016-2017\Eindstage\ECSG\Resultaten en schema's 23062017\"/>
    </mc:Choice>
  </mc:AlternateContent>
  <bookViews>
    <workbookView xWindow="0" yWindow="0" windowWidth="23040" windowHeight="9984" activeTab="1"/>
  </bookViews>
  <sheets>
    <sheet name="Blad1" sheetId="1" r:id="rId1"/>
    <sheet name="Medals overview" sheetId="5" r:id="rId2"/>
    <sheet name="women" sheetId="4" r:id="rId3"/>
    <sheet name="men open" sheetId="2" r:id="rId4"/>
    <sheet name="men +40" sheetId="3" r:id="rId5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G5" i="4"/>
  <c r="G4" i="4"/>
  <c r="G3" i="4"/>
  <c r="G2" i="4"/>
  <c r="G40" i="3" l="1"/>
  <c r="G39" i="3"/>
  <c r="G38" i="3"/>
  <c r="G37" i="3"/>
  <c r="G33" i="3"/>
  <c r="G32" i="3"/>
  <c r="G31" i="3"/>
  <c r="G30" i="3"/>
  <c r="G26" i="3"/>
  <c r="G25" i="3"/>
  <c r="G24" i="3"/>
  <c r="G23" i="3"/>
  <c r="G19" i="3"/>
  <c r="G18" i="3"/>
  <c r="G17" i="3"/>
  <c r="G16" i="3"/>
  <c r="G12" i="3"/>
  <c r="G11" i="3"/>
  <c r="G10" i="3"/>
  <c r="G9" i="3"/>
  <c r="G5" i="3"/>
  <c r="G4" i="3"/>
  <c r="G3" i="3"/>
  <c r="G2" i="3"/>
  <c r="G25" i="2"/>
  <c r="G24" i="2"/>
  <c r="G23" i="2"/>
  <c r="G19" i="2"/>
  <c r="G18" i="2"/>
  <c r="G17" i="2"/>
  <c r="G16" i="2"/>
  <c r="G12" i="2"/>
  <c r="G11" i="2"/>
  <c r="G10" i="2"/>
  <c r="G9" i="2"/>
  <c r="G5" i="2"/>
  <c r="G4" i="2"/>
  <c r="G3" i="2"/>
  <c r="G2" i="2"/>
</calcChain>
</file>

<file path=xl/sharedStrings.xml><?xml version="1.0" encoding="utf-8"?>
<sst xmlns="http://schemas.openxmlformats.org/spreadsheetml/2006/main" count="797" uniqueCount="362">
  <si>
    <t>GROUP 1</t>
  </si>
  <si>
    <t>GROUP 2</t>
  </si>
  <si>
    <t>GROUP 3</t>
  </si>
  <si>
    <t>GROUP 4</t>
  </si>
  <si>
    <t>9.00u</t>
  </si>
  <si>
    <t>COURT 1</t>
  </si>
  <si>
    <t>COURT 2</t>
  </si>
  <si>
    <t>COURT 3</t>
  </si>
  <si>
    <t>COURT 4</t>
  </si>
  <si>
    <t>COURT 5</t>
  </si>
  <si>
    <t>COURT 6</t>
  </si>
  <si>
    <t>COURT 7</t>
  </si>
  <si>
    <t>A - B</t>
  </si>
  <si>
    <t>C - D</t>
  </si>
  <si>
    <t>E - F</t>
  </si>
  <si>
    <t>G - H</t>
  </si>
  <si>
    <t>J - K</t>
  </si>
  <si>
    <t>L - M</t>
  </si>
  <si>
    <t>A - D</t>
  </si>
  <si>
    <t>B - C</t>
  </si>
  <si>
    <t>E - H</t>
  </si>
  <si>
    <t>F - G</t>
  </si>
  <si>
    <t>J - M</t>
  </si>
  <si>
    <t>12.00u</t>
  </si>
  <si>
    <t>15.00u</t>
  </si>
  <si>
    <t>A - C</t>
  </si>
  <si>
    <t>B - D</t>
  </si>
  <si>
    <t>E - G</t>
  </si>
  <si>
    <t>F - H</t>
  </si>
  <si>
    <t>J - L</t>
  </si>
  <si>
    <t>K - M</t>
  </si>
  <si>
    <t>COURT 8</t>
  </si>
  <si>
    <t>COURT 9</t>
  </si>
  <si>
    <t>3 groups of 4 &amp; 1 group of 3 teams</t>
  </si>
  <si>
    <t>group 1</t>
  </si>
  <si>
    <t>group 2</t>
  </si>
  <si>
    <t>group 3</t>
  </si>
  <si>
    <t>group 4</t>
  </si>
  <si>
    <t>group 5</t>
  </si>
  <si>
    <t>group 6</t>
  </si>
  <si>
    <t>N - O</t>
  </si>
  <si>
    <t>N - P</t>
  </si>
  <si>
    <t>COURT 10</t>
  </si>
  <si>
    <t>COURT 11</t>
  </si>
  <si>
    <t>COURT 12</t>
  </si>
  <si>
    <t>COURT 13</t>
  </si>
  <si>
    <t>COURT 14</t>
  </si>
  <si>
    <t>COURT 15</t>
  </si>
  <si>
    <t>COURT 16</t>
  </si>
  <si>
    <t>COURT 17</t>
  </si>
  <si>
    <t>a - b</t>
  </si>
  <si>
    <t>c - d</t>
  </si>
  <si>
    <t>e - f</t>
  </si>
  <si>
    <t>g - h</t>
  </si>
  <si>
    <t xml:space="preserve">j - k </t>
  </si>
  <si>
    <t>l - m</t>
  </si>
  <si>
    <t>n - o</t>
  </si>
  <si>
    <t>p - q</t>
  </si>
  <si>
    <t>r - s</t>
  </si>
  <si>
    <t>t - v</t>
  </si>
  <si>
    <t>w - x</t>
  </si>
  <si>
    <t>a - c</t>
  </si>
  <si>
    <t>b - d</t>
  </si>
  <si>
    <t>e - g</t>
  </si>
  <si>
    <t>f - h</t>
  </si>
  <si>
    <t xml:space="preserve">j - l </t>
  </si>
  <si>
    <t>k - m</t>
  </si>
  <si>
    <t>n - p</t>
  </si>
  <si>
    <t>o - q</t>
  </si>
  <si>
    <t>r - t</t>
  </si>
  <si>
    <t>s - v</t>
  </si>
  <si>
    <t>w - y</t>
  </si>
  <si>
    <t>TENNIS "MEN 40+"  -  23 teams - 9 COURTS</t>
  </si>
  <si>
    <t xml:space="preserve">1 group </t>
  </si>
  <si>
    <t>Each team plays against all other teams</t>
  </si>
  <si>
    <t>GROUP</t>
  </si>
  <si>
    <t>a - d</t>
  </si>
  <si>
    <t>b - c</t>
  </si>
  <si>
    <t>f - g</t>
  </si>
  <si>
    <t>j - m</t>
  </si>
  <si>
    <t>k - l</t>
  </si>
  <si>
    <t>n - q</t>
  </si>
  <si>
    <t>o - p</t>
  </si>
  <si>
    <t>r - v</t>
  </si>
  <si>
    <t>s - t</t>
  </si>
  <si>
    <t>x - y</t>
  </si>
  <si>
    <t>e - h</t>
  </si>
  <si>
    <t>men open pl.9&gt;12</t>
  </si>
  <si>
    <t>men 40+ pl. 9 &gt; 12</t>
  </si>
  <si>
    <t>* NOT BEST seconds</t>
  </si>
  <si>
    <t>men 40+ 1/2 FIN</t>
  </si>
  <si>
    <t>men open 1/2 FIN</t>
  </si>
  <si>
    <t>men 40+ 1/4 FIN(a)</t>
  </si>
  <si>
    <t>men 40+ 1/4 FIN(b)</t>
  </si>
  <si>
    <t>men 40+ 1/4 FIN (c )</t>
  </si>
  <si>
    <t>men 40+ 1/4 FIN(d)</t>
  </si>
  <si>
    <t>men open 1/4 fin (a)</t>
  </si>
  <si>
    <t>men open 1/4 fin (b)</t>
  </si>
  <si>
    <t>men open 1/4 fin (c )</t>
  </si>
  <si>
    <t>men open 1/4 fin (d)</t>
  </si>
  <si>
    <t>mixed 40+ 1/2 FIN</t>
  </si>
  <si>
    <t>men 40+ 3 &amp; 4pl</t>
  </si>
  <si>
    <t>men open 3 &amp; 4° pl</t>
  </si>
  <si>
    <t>mixed open 3 &amp; 4 pl</t>
  </si>
  <si>
    <t>mixed 40+ 3 &amp; 4 pl</t>
  </si>
  <si>
    <t>SATURDAY</t>
  </si>
  <si>
    <t>FRIDAY</t>
  </si>
  <si>
    <t>THURSDAY</t>
  </si>
  <si>
    <t>BLAARMEERSEN</t>
  </si>
  <si>
    <t>mix open 1/2 FIN</t>
  </si>
  <si>
    <t>TENNIS  "MEN OPEN" -  15 teams - 8 COURTS</t>
  </si>
  <si>
    <t>First &amp; Second of each group &gt; 1/4 FINALES - Third in de group play for the places 9 to 12</t>
  </si>
  <si>
    <t>A= ACTIVE HEALTH</t>
  </si>
  <si>
    <t>E= CREDIT MUTUEL</t>
  </si>
  <si>
    <t>J= DON TONINO B.M.</t>
  </si>
  <si>
    <t>N= DASSAULT 1</t>
  </si>
  <si>
    <t xml:space="preserve">B= ATLAS COPCO </t>
  </si>
  <si>
    <t>F= OBERBAYERN EV</t>
  </si>
  <si>
    <t>K= DASSAULT 2</t>
  </si>
  <si>
    <t>O= PROV. O-VL</t>
  </si>
  <si>
    <t>C= ING DiBa</t>
  </si>
  <si>
    <t>G= ERGO</t>
  </si>
  <si>
    <t>L= SPORT VLAANDEREN</t>
  </si>
  <si>
    <t>P= VEOLIA</t>
  </si>
  <si>
    <t>M= ING DiBa</t>
  </si>
  <si>
    <t xml:space="preserve">First of each group &amp; and the two best seconds  &gt; 1/4 FINALES - </t>
  </si>
  <si>
    <t>a=  ATOS 1</t>
  </si>
  <si>
    <t>e=  ATOS 2</t>
  </si>
  <si>
    <t>j= Amicale Mulhouse 1</t>
  </si>
  <si>
    <t>b= AZ ST LUCAS</t>
  </si>
  <si>
    <t>f= VEOLIA</t>
  </si>
  <si>
    <t>k= ATOS 5</t>
  </si>
  <si>
    <t>c= COLOSEUM 2</t>
  </si>
  <si>
    <t>g= SALSBURG AG</t>
  </si>
  <si>
    <t>l= Flufhaven Hamburg</t>
  </si>
  <si>
    <t>d: WIENER NETZE</t>
  </si>
  <si>
    <t>m= SAFRAN</t>
  </si>
  <si>
    <t>n= ATOS 3</t>
  </si>
  <si>
    <t>r= ATOS 4</t>
  </si>
  <si>
    <t>w= Amicale Mulhouse 2</t>
  </si>
  <si>
    <t>o= DASSAULT</t>
  </si>
  <si>
    <t>s= TURBOMECA</t>
  </si>
  <si>
    <t>x= COLOSEUM 1</t>
  </si>
  <si>
    <t>p= SECO TOOLS</t>
  </si>
  <si>
    <t>t= SG STERN</t>
  </si>
  <si>
    <t>q= FERRERO 1</t>
  </si>
  <si>
    <t>V= FERRERO 2</t>
  </si>
  <si>
    <t>LILLY</t>
  </si>
  <si>
    <t>Prov. O-VL.</t>
  </si>
  <si>
    <t>Signal Iduna 1</t>
  </si>
  <si>
    <t>Signal Iduna 2</t>
  </si>
  <si>
    <t>DASSAULT</t>
  </si>
  <si>
    <t>K - L</t>
  </si>
  <si>
    <t>ACTIVE HEALTH</t>
  </si>
  <si>
    <t xml:space="preserve">ATLAS COPCO </t>
  </si>
  <si>
    <t>ING DiBa</t>
  </si>
  <si>
    <t>D= SPORTS au BARREAU</t>
  </si>
  <si>
    <t>SPORTS au BARR.</t>
  </si>
  <si>
    <t>CREDIT MUT.</t>
  </si>
  <si>
    <t>OBERBAYERN</t>
  </si>
  <si>
    <t>ERGO</t>
  </si>
  <si>
    <t xml:space="preserve">DON TONINO </t>
  </si>
  <si>
    <t>DASSAULT 2</t>
  </si>
  <si>
    <t>SPORT VL.</t>
  </si>
  <si>
    <t>DASSAULT 1</t>
  </si>
  <si>
    <t>O - P</t>
  </si>
  <si>
    <t>Prov. O-VL</t>
  </si>
  <si>
    <t>VEOLIA</t>
  </si>
  <si>
    <t>ATOS 1</t>
  </si>
  <si>
    <t>AZ ST LUCAS</t>
  </si>
  <si>
    <t>AZ  ST LUCAS</t>
  </si>
  <si>
    <t>COLOSEUM 2</t>
  </si>
  <si>
    <t>WIENER NETZE</t>
  </si>
  <si>
    <t>ATOS 2</t>
  </si>
  <si>
    <t>SALSBURG AG</t>
  </si>
  <si>
    <t>Amicale Mulh. 1</t>
  </si>
  <si>
    <t>ATOS 5</t>
  </si>
  <si>
    <t>Flufhaven Hamb.</t>
  </si>
  <si>
    <t>SAFRAN</t>
  </si>
  <si>
    <t>ATOS 3</t>
  </si>
  <si>
    <t>SECO TOOLS</t>
  </si>
  <si>
    <t>FERRERO 1</t>
  </si>
  <si>
    <t>TURBOMECA</t>
  </si>
  <si>
    <t>SG STERN</t>
  </si>
  <si>
    <t>FERRERO 2</t>
  </si>
  <si>
    <t>Amicale Mulh. 2</t>
  </si>
  <si>
    <t>Y= SAPEURS Rhone 2</t>
  </si>
  <si>
    <t>h= SAPEURS Rhone 1</t>
  </si>
  <si>
    <t>SAPEURS Rhone 1</t>
  </si>
  <si>
    <t>COLOSEUM 1</t>
  </si>
  <si>
    <t>SAPEURS Rhone 2</t>
  </si>
  <si>
    <t>PROV.O-VL</t>
  </si>
  <si>
    <t>fA - fD</t>
  </si>
  <si>
    <t>fC - fE</t>
  </si>
  <si>
    <t>fB - fD</t>
  </si>
  <si>
    <t>fA - fC</t>
  </si>
  <si>
    <t>fA - fB</t>
  </si>
  <si>
    <t>fD - fE</t>
  </si>
  <si>
    <t>fA - fE</t>
  </si>
  <si>
    <t>fB - fC</t>
  </si>
  <si>
    <t>fA=</t>
  </si>
  <si>
    <t>fB=</t>
  </si>
  <si>
    <t>fC=</t>
  </si>
  <si>
    <t>fE=</t>
  </si>
  <si>
    <t>fD=</t>
  </si>
  <si>
    <t>**winners wil be placed as 13°, losers as 16°</t>
  </si>
  <si>
    <t>RESULT</t>
  </si>
  <si>
    <t>H= TEAM PAPENDAL</t>
  </si>
  <si>
    <t>PAPENDAL</t>
  </si>
  <si>
    <t>5 groups of 4 &amp; 1 group of 3 teams</t>
  </si>
  <si>
    <t>TENNIS  "WOMEN" -  6 teams - 2 COURTS</t>
  </si>
  <si>
    <t>fF=</t>
  </si>
  <si>
    <t>fB - fE</t>
  </si>
  <si>
    <t>fC - fD</t>
  </si>
  <si>
    <t>SIgnal Iduna 2</t>
  </si>
  <si>
    <t>fD - Ff</t>
  </si>
  <si>
    <t>fB - fF</t>
  </si>
  <si>
    <t>fC - fF</t>
  </si>
  <si>
    <t>fA - fF</t>
  </si>
  <si>
    <t>fE - fF</t>
  </si>
  <si>
    <r>
      <t xml:space="preserve">men 40+  </t>
    </r>
    <r>
      <rPr>
        <b/>
        <sz val="11"/>
        <color theme="1"/>
        <rFont val="Calibri"/>
        <family val="2"/>
        <scheme val="minor"/>
      </rPr>
      <t>FINAL</t>
    </r>
  </si>
  <si>
    <r>
      <t xml:space="preserve">men open  </t>
    </r>
    <r>
      <rPr>
        <b/>
        <sz val="11"/>
        <color theme="1"/>
        <rFont val="Calibri"/>
        <family val="2"/>
        <scheme val="minor"/>
      </rPr>
      <t>FINAL</t>
    </r>
  </si>
  <si>
    <r>
      <t xml:space="preserve">mixed open </t>
    </r>
    <r>
      <rPr>
        <b/>
        <sz val="11"/>
        <color theme="1"/>
        <rFont val="Calibri"/>
        <family val="2"/>
        <scheme val="minor"/>
      </rPr>
      <t>FINAL</t>
    </r>
  </si>
  <si>
    <r>
      <t xml:space="preserve">mixed 40+ </t>
    </r>
    <r>
      <rPr>
        <b/>
        <sz val="11"/>
        <color theme="1"/>
        <rFont val="Calibri"/>
        <family val="2"/>
        <scheme val="minor"/>
      </rPr>
      <t>FINAL</t>
    </r>
  </si>
  <si>
    <t>men 40+ pl.13 &gt; 18**</t>
  </si>
  <si>
    <t>TEAM PAPENDAL</t>
  </si>
  <si>
    <t xml:space="preserve">  Other seconds  play for the places 9 to 12. Third in de group for the places 13 -18</t>
  </si>
  <si>
    <t>ATOS 4</t>
  </si>
  <si>
    <t>2-1</t>
  </si>
  <si>
    <t>3-0</t>
  </si>
  <si>
    <t>0-3</t>
  </si>
  <si>
    <t>FF</t>
  </si>
  <si>
    <t>0-3 FF</t>
  </si>
  <si>
    <t>1-2</t>
  </si>
  <si>
    <t>3-0 (FF)</t>
  </si>
  <si>
    <t xml:space="preserve">3-0 </t>
  </si>
  <si>
    <t>0-3 (FF)</t>
  </si>
  <si>
    <t>totaal</t>
  </si>
  <si>
    <t xml:space="preserve"> </t>
  </si>
  <si>
    <t>AH</t>
  </si>
  <si>
    <t>AC</t>
  </si>
  <si>
    <t>ING</t>
  </si>
  <si>
    <t>SaB</t>
  </si>
  <si>
    <t>CM</t>
  </si>
  <si>
    <t>ober</t>
  </si>
  <si>
    <t>ergo</t>
  </si>
  <si>
    <t>papendal</t>
  </si>
  <si>
    <t>D Ton</t>
  </si>
  <si>
    <t>Sp Vl</t>
  </si>
  <si>
    <t>Das 2</t>
  </si>
  <si>
    <t>Das 1</t>
  </si>
  <si>
    <t>prov</t>
  </si>
  <si>
    <t>veolia</t>
  </si>
  <si>
    <t xml:space="preserve">totaal </t>
  </si>
  <si>
    <t>atos 1</t>
  </si>
  <si>
    <t>AZ lucas</t>
  </si>
  <si>
    <t>Col 2</t>
  </si>
  <si>
    <t>WN</t>
  </si>
  <si>
    <t>Atos 2</t>
  </si>
  <si>
    <t>Veolia</t>
  </si>
  <si>
    <t>salsburg</t>
  </si>
  <si>
    <t>sapeurs 1</t>
  </si>
  <si>
    <t>AM1</t>
  </si>
  <si>
    <t>Atos 5</t>
  </si>
  <si>
    <t>Flug ham</t>
  </si>
  <si>
    <t>Safran</t>
  </si>
  <si>
    <t>Amicale Mulhouse1</t>
  </si>
  <si>
    <t>Flufhaven Hamburg</t>
  </si>
  <si>
    <t>Atos 3</t>
  </si>
  <si>
    <t>Das</t>
  </si>
  <si>
    <t>ST</t>
  </si>
  <si>
    <t xml:space="preserve"> Ferrero 1</t>
  </si>
  <si>
    <t>Atos 4</t>
  </si>
  <si>
    <t>Turbo</t>
  </si>
  <si>
    <t>SG Stern</t>
  </si>
  <si>
    <t>Ferrero 2</t>
  </si>
  <si>
    <t>Amicale Mulhouse 2</t>
  </si>
  <si>
    <t xml:space="preserve"> COLOSEUM 1</t>
  </si>
  <si>
    <t>AM2</t>
  </si>
  <si>
    <t>colos 1</t>
  </si>
  <si>
    <t>sapeurs 2</t>
  </si>
  <si>
    <t xml:space="preserve">DASSAULT </t>
  </si>
  <si>
    <t>3-0(FF)</t>
  </si>
  <si>
    <t>1. Seco Tools</t>
  </si>
  <si>
    <t>2. Atos 3</t>
  </si>
  <si>
    <t>1. Active health</t>
  </si>
  <si>
    <t>1. Veolia</t>
  </si>
  <si>
    <t>3. Prov. Oost-Vlaanderen</t>
  </si>
  <si>
    <t>1. Wiener Netze</t>
  </si>
  <si>
    <t>2. Az St Lucas</t>
  </si>
  <si>
    <t xml:space="preserve">3. Oberbayern </t>
  </si>
  <si>
    <t>3. Ing Diba</t>
  </si>
  <si>
    <t>Active Health</t>
  </si>
  <si>
    <t>2. Dassault 1</t>
  </si>
  <si>
    <t>2. Atlas Copco</t>
  </si>
  <si>
    <t>Dassault 2</t>
  </si>
  <si>
    <t>Atlas Copco</t>
  </si>
  <si>
    <t xml:space="preserve">Oberbayern </t>
  </si>
  <si>
    <t>Prov O-Vl</t>
  </si>
  <si>
    <t>1. Credit Mutuel</t>
  </si>
  <si>
    <t>2. Papendal</t>
  </si>
  <si>
    <t xml:space="preserve">     </t>
  </si>
  <si>
    <t>3. sports au barreau</t>
  </si>
  <si>
    <t xml:space="preserve">1. Don Tonino </t>
  </si>
  <si>
    <t>2. Dassault 2</t>
  </si>
  <si>
    <t>Dassault 1</t>
  </si>
  <si>
    <t>Credit mutuel</t>
  </si>
  <si>
    <t>Papendal</t>
  </si>
  <si>
    <t>Don Tonino</t>
  </si>
  <si>
    <t>Sports au Barreau</t>
  </si>
  <si>
    <t>Ing Diba</t>
  </si>
  <si>
    <t xml:space="preserve">0-3 (FF) </t>
  </si>
  <si>
    <t>3. Coloseum 2</t>
  </si>
  <si>
    <t>2. Salsburg AG</t>
  </si>
  <si>
    <t>3. Sapeurs 1</t>
  </si>
  <si>
    <t>1. Atos 5</t>
  </si>
  <si>
    <t>2. Amicale Mulhouse 1</t>
  </si>
  <si>
    <t>3. safran</t>
  </si>
  <si>
    <t>1. Turbomeca</t>
  </si>
  <si>
    <t>2. AG Stern</t>
  </si>
  <si>
    <t>3. Ferrero 2</t>
  </si>
  <si>
    <t>1.Coloseum1</t>
  </si>
  <si>
    <t>2. Sapeurs Rhone 2</t>
  </si>
  <si>
    <t>Wiener Netze</t>
  </si>
  <si>
    <t>AZ St-Lucas</t>
  </si>
  <si>
    <t>Seco Tools</t>
  </si>
  <si>
    <t>Turbomeca</t>
  </si>
  <si>
    <t>Coloseum 1</t>
  </si>
  <si>
    <t>Amical Mulh</t>
  </si>
  <si>
    <t>AG Stern</t>
  </si>
  <si>
    <t>Sapeurs RH 2</t>
  </si>
  <si>
    <t>Coloseum 2</t>
  </si>
  <si>
    <t>Sapeurs RH 1</t>
  </si>
  <si>
    <t>total</t>
  </si>
  <si>
    <t>Salsburg AG</t>
  </si>
  <si>
    <t>Credit Mutuel</t>
  </si>
  <si>
    <t>AZ St Lucas</t>
  </si>
  <si>
    <t>Salzburg AG</t>
  </si>
  <si>
    <t xml:space="preserve">Veolia </t>
  </si>
  <si>
    <t>Generale S&amp;C</t>
  </si>
  <si>
    <t>Wiener-Netze</t>
  </si>
  <si>
    <t>Stern2</t>
  </si>
  <si>
    <t>Ferrero</t>
  </si>
  <si>
    <t>Energie Wien</t>
  </si>
  <si>
    <t xml:space="preserve">Active Health </t>
  </si>
  <si>
    <t>Sint-Lucas</t>
  </si>
  <si>
    <t>Salzburg</t>
  </si>
  <si>
    <t>1.</t>
  </si>
  <si>
    <t>2.</t>
  </si>
  <si>
    <t xml:space="preserve">3. </t>
  </si>
  <si>
    <t xml:space="preserve">OVERVIEW </t>
  </si>
  <si>
    <t>3.</t>
  </si>
  <si>
    <t>MEN 40+</t>
  </si>
  <si>
    <t xml:space="preserve">Men Open </t>
  </si>
  <si>
    <t>Mixed</t>
  </si>
  <si>
    <t>Women</t>
  </si>
  <si>
    <t>Mixed 40+</t>
  </si>
  <si>
    <t>oost-vlaanderen</t>
  </si>
  <si>
    <t>Lilly</t>
  </si>
  <si>
    <t>Signal Iduna  2</t>
  </si>
  <si>
    <t>Provincie Oost-Vlaanderen</t>
  </si>
  <si>
    <t xml:space="preserve">Don Torino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</si>
</sst>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rgb="FFFFC00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5" tint="-0.249977111117893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i/>
      <sz val="11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7" tint="-0.499984740745262"/>
      <name val="Calibri"/>
      <family val="2"/>
      <scheme val="minor"/>
    </font>
    <font>
      <i/>
      <sz val="8"/>
      <color theme="7" tint="-0.499984740745262"/>
      <name val="Calibri"/>
      <family val="2"/>
      <scheme val="minor"/>
    </font>
    <font>
      <sz val="8"/>
      <color theme="7" tint="-0.499984740745262"/>
      <name val="Calibri"/>
      <family val="2"/>
      <scheme val="minor"/>
    </font>
    <font>
      <sz val="8"/>
      <color rgb="FF7030A0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2" borderId="1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0" fillId="2" borderId="4" xfId="0" applyFont="1" applyFill="1" applyBorder="1"/>
    <xf numFmtId="0" fontId="16" fillId="0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right"/>
    </xf>
    <xf numFmtId="0" fontId="25" fillId="0" borderId="0" xfId="0" applyFont="1"/>
    <xf numFmtId="0" fontId="1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/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0" fillId="3" borderId="8" xfId="0" applyFill="1" applyBorder="1"/>
    <xf numFmtId="0" fontId="18" fillId="3" borderId="8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2" fillId="3" borderId="10" xfId="0" applyFont="1" applyFill="1" applyBorder="1" applyAlignment="1"/>
    <xf numFmtId="0" fontId="2" fillId="3" borderId="0" xfId="0" applyFont="1" applyFill="1" applyBorder="1" applyAlignment="1"/>
    <xf numFmtId="0" fontId="0" fillId="3" borderId="0" xfId="0" applyFill="1" applyBorder="1"/>
    <xf numFmtId="0" fontId="18" fillId="3" borderId="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8" fillId="3" borderId="10" xfId="0" applyFont="1" applyFill="1" applyBorder="1" applyAlignment="1"/>
    <xf numFmtId="0" fontId="8" fillId="3" borderId="0" xfId="0" applyFont="1" applyFill="1" applyBorder="1" applyAlignment="1"/>
    <xf numFmtId="0" fontId="22" fillId="3" borderId="0" xfId="0" applyFont="1" applyFill="1" applyBorder="1" applyAlignment="1"/>
    <xf numFmtId="0" fontId="11" fillId="3" borderId="14" xfId="0" applyFont="1" applyFill="1" applyBorder="1" applyAlignment="1">
      <alignment horizontal="right"/>
    </xf>
    <xf numFmtId="0" fontId="0" fillId="3" borderId="15" xfId="0" applyFill="1" applyBorder="1"/>
    <xf numFmtId="0" fontId="12" fillId="3" borderId="14" xfId="0" applyFont="1" applyFill="1" applyBorder="1" applyAlignment="1">
      <alignment horizontal="right"/>
    </xf>
    <xf numFmtId="0" fontId="29" fillId="3" borderId="14" xfId="0" applyFont="1" applyFill="1" applyBorder="1" applyAlignment="1">
      <alignment horizontal="right"/>
    </xf>
    <xf numFmtId="0" fontId="0" fillId="3" borderId="9" xfId="0" applyFill="1" applyBorder="1"/>
    <xf numFmtId="0" fontId="15" fillId="3" borderId="16" xfId="0" applyFont="1" applyFill="1" applyBorder="1" applyAlignment="1">
      <alignment horizontal="left"/>
    </xf>
    <xf numFmtId="0" fontId="0" fillId="3" borderId="17" xfId="0" applyFill="1" applyBorder="1"/>
    <xf numFmtId="0" fontId="16" fillId="3" borderId="16" xfId="0" applyFont="1" applyFill="1" applyBorder="1" applyAlignment="1">
      <alignment horizontal="left"/>
    </xf>
    <xf numFmtId="0" fontId="30" fillId="3" borderId="16" xfId="0" applyFont="1" applyFill="1" applyBorder="1" applyAlignment="1">
      <alignment horizontal="left"/>
    </xf>
    <xf numFmtId="0" fontId="0" fillId="3" borderId="17" xfId="0" applyFill="1" applyBorder="1" applyAlignment="1"/>
    <xf numFmtId="0" fontId="0" fillId="3" borderId="11" xfId="0" applyFill="1" applyBorder="1"/>
    <xf numFmtId="0" fontId="15" fillId="3" borderId="18" xfId="0" applyFont="1" applyFill="1" applyBorder="1" applyAlignment="1">
      <alignment horizontal="left"/>
    </xf>
    <xf numFmtId="0" fontId="0" fillId="3" borderId="19" xfId="0" applyFill="1" applyBorder="1"/>
    <xf numFmtId="0" fontId="16" fillId="3" borderId="18" xfId="0" applyFont="1" applyFill="1" applyBorder="1" applyAlignment="1">
      <alignment horizontal="left"/>
    </xf>
    <xf numFmtId="0" fontId="30" fillId="3" borderId="18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center"/>
    </xf>
    <xf numFmtId="0" fontId="0" fillId="3" borderId="15" xfId="0" applyFont="1" applyFill="1" applyBorder="1"/>
    <xf numFmtId="0" fontId="31" fillId="3" borderId="14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left"/>
    </xf>
    <xf numFmtId="0" fontId="0" fillId="3" borderId="17" xfId="0" applyFont="1" applyFill="1" applyBorder="1"/>
    <xf numFmtId="0" fontId="32" fillId="3" borderId="16" xfId="0" applyFont="1" applyFill="1" applyBorder="1" applyAlignment="1">
      <alignment horizontal="left"/>
    </xf>
    <xf numFmtId="0" fontId="20" fillId="3" borderId="16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4" fillId="3" borderId="20" xfId="0" applyFont="1" applyFill="1" applyBorder="1"/>
    <xf numFmtId="0" fontId="0" fillId="3" borderId="21" xfId="0" applyFont="1" applyFill="1" applyBorder="1"/>
    <xf numFmtId="0" fontId="21" fillId="3" borderId="22" xfId="0" applyFont="1" applyFill="1" applyBorder="1"/>
    <xf numFmtId="0" fontId="0" fillId="3" borderId="23" xfId="0" applyFill="1" applyBorder="1"/>
    <xf numFmtId="0" fontId="15" fillId="3" borderId="12" xfId="0" applyFont="1" applyFill="1" applyBorder="1" applyAlignment="1">
      <alignment horizontal="center"/>
    </xf>
    <xf numFmtId="0" fontId="0" fillId="3" borderId="13" xfId="0" applyFill="1" applyBorder="1"/>
    <xf numFmtId="0" fontId="0" fillId="0" borderId="0" xfId="0" applyFont="1" applyFill="1"/>
    <xf numFmtId="0" fontId="28" fillId="2" borderId="2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1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5" fillId="3" borderId="27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40" fillId="3" borderId="27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0" fillId="3" borderId="29" xfId="0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41" fillId="3" borderId="2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5" fillId="3" borderId="27" xfId="0" applyFont="1" applyFill="1" applyBorder="1" applyAlignment="1">
      <alignment vertical="center"/>
    </xf>
    <xf numFmtId="49" fontId="35" fillId="3" borderId="27" xfId="0" applyNumberFormat="1" applyFont="1" applyFill="1" applyBorder="1" applyAlignment="1">
      <alignment vertical="center"/>
    </xf>
    <xf numFmtId="0" fontId="42" fillId="3" borderId="28" xfId="0" applyFont="1" applyFill="1" applyBorder="1" applyAlignment="1">
      <alignment vertical="center"/>
    </xf>
    <xf numFmtId="0" fontId="34" fillId="3" borderId="28" xfId="0" applyFont="1" applyFill="1" applyBorder="1" applyAlignment="1">
      <alignment vertical="center"/>
    </xf>
    <xf numFmtId="0" fontId="9" fillId="3" borderId="28" xfId="0" applyFont="1" applyFill="1" applyBorder="1" applyAlignment="1">
      <alignment vertical="center"/>
    </xf>
    <xf numFmtId="0" fontId="9" fillId="3" borderId="38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22" fillId="0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26" fillId="0" borderId="27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7" fillId="4" borderId="7" xfId="0" applyFont="1" applyFill="1" applyBorder="1" applyAlignment="1"/>
    <xf numFmtId="0" fontId="7" fillId="4" borderId="8" xfId="0" applyFont="1" applyFill="1" applyBorder="1" applyAlignment="1"/>
    <xf numFmtId="0" fontId="0" fillId="4" borderId="8" xfId="0" applyFill="1" applyBorder="1"/>
    <xf numFmtId="0" fontId="0" fillId="4" borderId="9" xfId="0" applyFill="1" applyBorder="1"/>
    <xf numFmtId="0" fontId="2" fillId="4" borderId="0" xfId="0" applyFont="1" applyFill="1" applyBorder="1" applyAlignment="1"/>
    <xf numFmtId="0" fontId="22" fillId="4" borderId="0" xfId="0" applyFont="1" applyFill="1" applyBorder="1" applyAlignment="1"/>
    <xf numFmtId="0" fontId="26" fillId="4" borderId="0" xfId="0" applyFont="1" applyFill="1" applyBorder="1" applyAlignment="1"/>
    <xf numFmtId="0" fontId="0" fillId="4" borderId="11" xfId="0" applyFill="1" applyBorder="1"/>
    <xf numFmtId="0" fontId="1" fillId="4" borderId="3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left" vertical="center"/>
    </xf>
    <xf numFmtId="0" fontId="34" fillId="4" borderId="30" xfId="0" applyFont="1" applyFill="1" applyBorder="1" applyAlignment="1">
      <alignment horizontal="left" vertical="center"/>
    </xf>
    <xf numFmtId="0" fontId="36" fillId="4" borderId="28" xfId="0" applyFont="1" applyFill="1" applyBorder="1" applyAlignment="1">
      <alignment horizontal="left" vertical="center"/>
    </xf>
    <xf numFmtId="0" fontId="37" fillId="4" borderId="28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center" vertical="center"/>
    </xf>
    <xf numFmtId="0" fontId="39" fillId="4" borderId="28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left" vertical="center"/>
    </xf>
    <xf numFmtId="0" fontId="36" fillId="4" borderId="28" xfId="0" applyFont="1" applyFill="1" applyBorder="1" applyAlignment="1">
      <alignment vertical="center"/>
    </xf>
    <xf numFmtId="0" fontId="37" fillId="4" borderId="28" xfId="0" applyFont="1" applyFill="1" applyBorder="1" applyAlignment="1">
      <alignment vertical="center"/>
    </xf>
    <xf numFmtId="0" fontId="39" fillId="4" borderId="28" xfId="0" applyFont="1" applyFill="1" applyBorder="1" applyAlignment="1">
      <alignment vertical="center"/>
    </xf>
    <xf numFmtId="0" fontId="4" fillId="4" borderId="37" xfId="0" applyFont="1" applyFill="1" applyBorder="1" applyAlignment="1">
      <alignment horizontal="center" vertical="center"/>
    </xf>
    <xf numFmtId="0" fontId="38" fillId="4" borderId="28" xfId="0" applyFont="1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26" fillId="4" borderId="27" xfId="0" applyFont="1" applyFill="1" applyBorder="1" applyAlignment="1">
      <alignment vertical="center"/>
    </xf>
    <xf numFmtId="0" fontId="22" fillId="4" borderId="28" xfId="0" applyFont="1" applyFill="1" applyBorder="1" applyAlignment="1">
      <alignment vertical="center"/>
    </xf>
    <xf numFmtId="0" fontId="8" fillId="4" borderId="29" xfId="0" applyFont="1" applyFill="1" applyBorder="1" applyAlignment="1">
      <alignment vertical="center"/>
    </xf>
    <xf numFmtId="0" fontId="23" fillId="4" borderId="27" xfId="0" applyFont="1" applyFill="1" applyBorder="1" applyAlignment="1">
      <alignment vertical="center"/>
    </xf>
    <xf numFmtId="0" fontId="43" fillId="3" borderId="28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36" fillId="3" borderId="28" xfId="0" applyFont="1" applyFill="1" applyBorder="1" applyAlignment="1">
      <alignment horizontal="left" vertical="center"/>
    </xf>
    <xf numFmtId="0" fontId="36" fillId="3" borderId="28" xfId="0" applyFont="1" applyFill="1" applyBorder="1" applyAlignment="1">
      <alignment vertical="center"/>
    </xf>
    <xf numFmtId="0" fontId="45" fillId="3" borderId="28" xfId="0" applyFont="1" applyFill="1" applyBorder="1" applyAlignment="1">
      <alignment horizontal="left" vertical="center"/>
    </xf>
    <xf numFmtId="0" fontId="45" fillId="3" borderId="28" xfId="0" applyFont="1" applyFill="1" applyBorder="1" applyAlignment="1">
      <alignment vertical="center"/>
    </xf>
    <xf numFmtId="0" fontId="47" fillId="3" borderId="28" xfId="0" applyFont="1" applyFill="1" applyBorder="1" applyAlignment="1">
      <alignment horizontal="left" vertical="center"/>
    </xf>
    <xf numFmtId="0" fontId="47" fillId="3" borderId="28" xfId="0" applyFont="1" applyFill="1" applyBorder="1" applyAlignment="1">
      <alignment horizontal="left" vertical="top"/>
    </xf>
    <xf numFmtId="0" fontId="39" fillId="3" borderId="28" xfId="0" applyFont="1" applyFill="1" applyBorder="1" applyAlignment="1">
      <alignment horizontal="left" vertical="center"/>
    </xf>
    <xf numFmtId="0" fontId="37" fillId="3" borderId="28" xfId="0" applyFont="1" applyFill="1" applyBorder="1" applyAlignment="1">
      <alignment horizontal="left" vertical="center"/>
    </xf>
    <xf numFmtId="0" fontId="38" fillId="3" borderId="28" xfId="0" applyFont="1" applyFill="1" applyBorder="1" applyAlignment="1">
      <alignment horizontal="left" vertical="center"/>
    </xf>
    <xf numFmtId="0" fontId="48" fillId="3" borderId="28" xfId="0" applyFont="1" applyFill="1" applyBorder="1" applyAlignment="1">
      <alignment horizontal="left" vertical="center"/>
    </xf>
    <xf numFmtId="0" fontId="26" fillId="3" borderId="28" xfId="0" applyFont="1" applyFill="1" applyBorder="1" applyAlignment="1">
      <alignment vertical="center"/>
    </xf>
    <xf numFmtId="0" fontId="8" fillId="2" borderId="28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34" fillId="2" borderId="28" xfId="0" applyNumberFormat="1" applyFont="1" applyFill="1" applyBorder="1" applyAlignment="1">
      <alignment horizontal="left" vertical="center"/>
    </xf>
    <xf numFmtId="0" fontId="26" fillId="3" borderId="27" xfId="0" applyFont="1" applyFill="1" applyBorder="1" applyAlignment="1">
      <alignment vertical="center"/>
    </xf>
    <xf numFmtId="0" fontId="8" fillId="3" borderId="29" xfId="0" applyFont="1" applyFill="1" applyBorder="1" applyAlignment="1">
      <alignment vertical="center"/>
    </xf>
    <xf numFmtId="0" fontId="23" fillId="3" borderId="27" xfId="0" applyFont="1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22" fillId="0" borderId="0" xfId="0" applyFont="1" applyFill="1" applyBorder="1"/>
    <xf numFmtId="0" fontId="22" fillId="0" borderId="0" xfId="0" applyFont="1"/>
    <xf numFmtId="0" fontId="54" fillId="0" borderId="0" xfId="0" applyFont="1" applyFill="1" applyBorder="1"/>
    <xf numFmtId="0" fontId="55" fillId="4" borderId="14" xfId="0" applyFont="1" applyFill="1" applyBorder="1" applyAlignment="1">
      <alignment horizontal="right"/>
    </xf>
    <xf numFmtId="0" fontId="54" fillId="4" borderId="15" xfId="0" applyFont="1" applyFill="1" applyBorder="1"/>
    <xf numFmtId="0" fontId="56" fillId="4" borderId="14" xfId="0" applyFont="1" applyFill="1" applyBorder="1" applyAlignment="1">
      <alignment horizontal="right"/>
    </xf>
    <xf numFmtId="0" fontId="57" fillId="4" borderId="14" xfId="0" applyFont="1" applyFill="1" applyBorder="1" applyAlignment="1">
      <alignment horizontal="right"/>
    </xf>
    <xf numFmtId="0" fontId="58" fillId="4" borderId="14" xfId="0" applyFont="1" applyFill="1" applyBorder="1" applyAlignment="1">
      <alignment horizontal="right"/>
    </xf>
    <xf numFmtId="0" fontId="54" fillId="0" borderId="0" xfId="0" applyFont="1"/>
    <xf numFmtId="0" fontId="50" fillId="4" borderId="16" xfId="0" applyFont="1" applyFill="1" applyBorder="1" applyAlignment="1">
      <alignment horizontal="left"/>
    </xf>
    <xf numFmtId="0" fontId="22" fillId="4" borderId="17" xfId="0" applyFont="1" applyFill="1" applyBorder="1"/>
    <xf numFmtId="0" fontId="51" fillId="4" borderId="16" xfId="0" applyFont="1" applyFill="1" applyBorder="1" applyAlignment="1">
      <alignment horizontal="left"/>
    </xf>
    <xf numFmtId="0" fontId="52" fillId="4" borderId="16" xfId="0" applyFont="1" applyFill="1" applyBorder="1" applyAlignment="1">
      <alignment horizontal="left"/>
    </xf>
    <xf numFmtId="0" fontId="53" fillId="4" borderId="16" xfId="0" applyFont="1" applyFill="1" applyBorder="1" applyAlignment="1">
      <alignment horizontal="left"/>
    </xf>
    <xf numFmtId="0" fontId="50" fillId="4" borderId="16" xfId="0" applyFont="1" applyFill="1" applyBorder="1"/>
    <xf numFmtId="0" fontId="50" fillId="4" borderId="18" xfId="0" applyFont="1" applyFill="1" applyBorder="1"/>
    <xf numFmtId="0" fontId="22" fillId="4" borderId="19" xfId="0" applyFont="1" applyFill="1" applyBorder="1"/>
    <xf numFmtId="0" fontId="51" fillId="4" borderId="18" xfId="0" applyFont="1" applyFill="1" applyBorder="1" applyAlignment="1">
      <alignment horizontal="left"/>
    </xf>
    <xf numFmtId="0" fontId="52" fillId="4" borderId="18" xfId="0" applyFont="1" applyFill="1" applyBorder="1" applyAlignment="1">
      <alignment horizontal="left"/>
    </xf>
    <xf numFmtId="0" fontId="53" fillId="4" borderId="18" xfId="0" applyFont="1" applyFill="1" applyBorder="1" applyAlignment="1">
      <alignment horizontal="left"/>
    </xf>
    <xf numFmtId="0" fontId="54" fillId="4" borderId="10" xfId="0" applyFont="1" applyFill="1" applyBorder="1" applyAlignment="1"/>
    <xf numFmtId="0" fontId="8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1" fillId="5" borderId="0" xfId="0" applyFont="1" applyFill="1" applyAlignment="1">
      <alignment vertical="center"/>
    </xf>
    <xf numFmtId="0" fontId="24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30" xfId="0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8" fillId="4" borderId="33" xfId="0" applyFont="1" applyFill="1" applyBorder="1" applyAlignment="1">
      <alignment horizontal="right" vertical="center"/>
    </xf>
    <xf numFmtId="0" fontId="35" fillId="4" borderId="30" xfId="0" applyFont="1" applyFill="1" applyBorder="1" applyAlignment="1">
      <alignment horizontal="right" vertical="center"/>
    </xf>
    <xf numFmtId="0" fontId="36" fillId="4" borderId="28" xfId="0" applyFont="1" applyFill="1" applyBorder="1" applyAlignment="1">
      <alignment horizontal="right" vertical="center"/>
    </xf>
    <xf numFmtId="0" fontId="37" fillId="4" borderId="28" xfId="0" applyFont="1" applyFill="1" applyBorder="1" applyAlignment="1">
      <alignment horizontal="right" vertical="center"/>
    </xf>
    <xf numFmtId="0" fontId="8" fillId="3" borderId="28" xfId="0" applyFont="1" applyFill="1" applyBorder="1" applyAlignment="1">
      <alignment horizontal="right" vertical="center"/>
    </xf>
    <xf numFmtId="0" fontId="36" fillId="3" borderId="28" xfId="0" applyFont="1" applyFill="1" applyBorder="1" applyAlignment="1">
      <alignment horizontal="right" vertical="center"/>
    </xf>
    <xf numFmtId="0" fontId="45" fillId="3" borderId="28" xfId="0" applyFont="1" applyFill="1" applyBorder="1" applyAlignment="1">
      <alignment horizontal="right" vertical="center"/>
    </xf>
    <xf numFmtId="0" fontId="39" fillId="3" borderId="28" xfId="0" applyFont="1" applyFill="1" applyBorder="1" applyAlignment="1">
      <alignment horizontal="right" vertical="center"/>
    </xf>
    <xf numFmtId="0" fontId="37" fillId="3" borderId="28" xfId="0" applyFont="1" applyFill="1" applyBorder="1" applyAlignment="1">
      <alignment horizontal="right" vertical="center"/>
    </xf>
    <xf numFmtId="0" fontId="34" fillId="4" borderId="28" xfId="0" applyFont="1" applyFill="1" applyBorder="1" applyAlignment="1">
      <alignment horizontal="right" vertical="center"/>
    </xf>
    <xf numFmtId="0" fontId="26" fillId="4" borderId="28" xfId="0" applyFont="1" applyFill="1" applyBorder="1" applyAlignment="1">
      <alignment horizontal="right" vertical="center"/>
    </xf>
    <xf numFmtId="0" fontId="39" fillId="4" borderId="28" xfId="0" applyFont="1" applyFill="1" applyBorder="1" applyAlignment="1">
      <alignment horizontal="right" vertical="center"/>
    </xf>
    <xf numFmtId="0" fontId="8" fillId="2" borderId="28" xfId="0" applyFont="1" applyFill="1" applyBorder="1" applyAlignment="1">
      <alignment horizontal="right" vertical="center"/>
    </xf>
    <xf numFmtId="0" fontId="49" fillId="3" borderId="28" xfId="0" applyFont="1" applyFill="1" applyBorder="1" applyAlignment="1">
      <alignment horizontal="right" vertical="center"/>
    </xf>
    <xf numFmtId="0" fontId="46" fillId="3" borderId="28" xfId="0" applyFont="1" applyFill="1" applyBorder="1" applyAlignment="1">
      <alignment horizontal="right" vertical="center"/>
    </xf>
    <xf numFmtId="0" fontId="38" fillId="3" borderId="28" xfId="0" applyFont="1" applyFill="1" applyBorder="1" applyAlignment="1">
      <alignment horizontal="right" vertical="center"/>
    </xf>
    <xf numFmtId="0" fontId="48" fillId="3" borderId="28" xfId="0" applyFont="1" applyFill="1" applyBorder="1" applyAlignment="1">
      <alignment horizontal="right" vertical="center"/>
    </xf>
    <xf numFmtId="0" fontId="36" fillId="4" borderId="24" xfId="0" applyFont="1" applyFill="1" applyBorder="1" applyAlignment="1">
      <alignment horizontal="right" vertical="center"/>
    </xf>
    <xf numFmtId="0" fontId="38" fillId="4" borderId="28" xfId="0" applyFont="1" applyFill="1" applyBorder="1" applyAlignment="1">
      <alignment horizontal="right" vertical="center"/>
    </xf>
    <xf numFmtId="0" fontId="44" fillId="3" borderId="28" xfId="0" applyFont="1" applyFill="1" applyBorder="1" applyAlignment="1">
      <alignment horizontal="right" vertical="center"/>
    </xf>
    <xf numFmtId="0" fontId="47" fillId="3" borderId="28" xfId="0" applyFont="1" applyFill="1" applyBorder="1" applyAlignment="1">
      <alignment horizontal="right" vertical="center"/>
    </xf>
    <xf numFmtId="0" fontId="22" fillId="4" borderId="28" xfId="0" applyFont="1" applyFill="1" applyBorder="1" applyAlignment="1">
      <alignment horizontal="right" vertical="center"/>
    </xf>
    <xf numFmtId="0" fontId="8" fillId="4" borderId="28" xfId="0" applyFont="1" applyFill="1" applyBorder="1" applyAlignment="1">
      <alignment horizontal="right" vertical="center"/>
    </xf>
    <xf numFmtId="0" fontId="50" fillId="0" borderId="24" xfId="0" applyFont="1" applyBorder="1" applyAlignment="1">
      <alignment vertical="center"/>
    </xf>
    <xf numFmtId="0" fontId="60" fillId="5" borderId="0" xfId="0" applyFont="1" applyFill="1"/>
    <xf numFmtId="0" fontId="61" fillId="5" borderId="0" xfId="0" applyFont="1" applyFill="1"/>
    <xf numFmtId="0" fontId="62" fillId="5" borderId="0" xfId="0" applyFont="1" applyFill="1"/>
    <xf numFmtId="0" fontId="62" fillId="0" borderId="0" xfId="0" applyFont="1"/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1" fillId="2" borderId="36" xfId="0" applyFont="1" applyFill="1" applyBorder="1" applyAlignment="1">
      <alignment horizontal="right"/>
    </xf>
    <xf numFmtId="0" fontId="22" fillId="2" borderId="28" xfId="0" applyFont="1" applyFill="1" applyBorder="1" applyAlignment="1">
      <alignment horizontal="left" vertical="center"/>
    </xf>
    <xf numFmtId="0" fontId="22" fillId="2" borderId="28" xfId="0" applyFont="1" applyFill="1" applyBorder="1" applyAlignment="1">
      <alignment horizontal="right" vertical="center"/>
    </xf>
    <xf numFmtId="0" fontId="42" fillId="2" borderId="28" xfId="0" applyNumberFormat="1" applyFont="1" applyFill="1" applyBorder="1" applyAlignment="1">
      <alignment vertical="center"/>
    </xf>
    <xf numFmtId="0" fontId="42" fillId="2" borderId="28" xfId="0" applyFont="1" applyFill="1" applyBorder="1" applyAlignment="1">
      <alignment vertical="center"/>
    </xf>
    <xf numFmtId="0" fontId="42" fillId="2" borderId="28" xfId="0" applyFont="1" applyFill="1" applyBorder="1" applyAlignment="1">
      <alignment horizontal="left" vertical="center"/>
    </xf>
    <xf numFmtId="0" fontId="42" fillId="2" borderId="28" xfId="0" applyNumberFormat="1" applyFont="1" applyFill="1" applyBorder="1" applyAlignment="1">
      <alignment horizontal="right" vertical="center"/>
    </xf>
    <xf numFmtId="0" fontId="42" fillId="2" borderId="28" xfId="0" applyFont="1" applyFill="1" applyBorder="1" applyAlignment="1">
      <alignment horizontal="right" vertical="center"/>
    </xf>
    <xf numFmtId="0" fontId="0" fillId="2" borderId="28" xfId="0" applyFont="1" applyFill="1" applyBorder="1" applyAlignment="1">
      <alignment horizontal="left" vertical="center"/>
    </xf>
    <xf numFmtId="0" fontId="9" fillId="2" borderId="28" xfId="0" applyNumberFormat="1" applyFont="1" applyFill="1" applyBorder="1" applyAlignment="1">
      <alignment vertical="center"/>
    </xf>
    <xf numFmtId="0" fontId="0" fillId="2" borderId="28" xfId="0" applyFont="1" applyFill="1" applyBorder="1" applyAlignment="1">
      <alignment horizontal="right" vertical="center"/>
    </xf>
    <xf numFmtId="0" fontId="55" fillId="2" borderId="27" xfId="0" applyFont="1" applyFill="1" applyBorder="1" applyAlignment="1">
      <alignment horizontal="center" vertical="center"/>
    </xf>
    <xf numFmtId="0" fontId="63" fillId="2" borderId="27" xfId="0" applyNumberFormat="1" applyFont="1" applyFill="1" applyBorder="1" applyAlignment="1">
      <alignment horizontal="center" vertical="center"/>
    </xf>
    <xf numFmtId="0" fontId="63" fillId="2" borderId="27" xfId="0" applyFont="1" applyFill="1" applyBorder="1" applyAlignment="1">
      <alignment horizontal="center" vertical="center"/>
    </xf>
    <xf numFmtId="0" fontId="49" fillId="3" borderId="28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vertical="center"/>
    </xf>
    <xf numFmtId="0" fontId="42" fillId="2" borderId="28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1" fillId="2" borderId="0" xfId="0" applyFont="1" applyFill="1" applyBorder="1"/>
    <xf numFmtId="0" fontId="38" fillId="2" borderId="28" xfId="0" applyFont="1" applyFill="1" applyBorder="1" applyAlignment="1">
      <alignment horizontal="left" vertical="center"/>
    </xf>
    <xf numFmtId="0" fontId="37" fillId="2" borderId="28" xfId="0" applyFont="1" applyFill="1" applyBorder="1" applyAlignment="1">
      <alignment horizontal="left" vertical="center"/>
    </xf>
    <xf numFmtId="0" fontId="5" fillId="4" borderId="35" xfId="0" quotePrefix="1" applyFont="1" applyFill="1" applyBorder="1" applyAlignment="1">
      <alignment horizontal="center" vertical="center"/>
    </xf>
    <xf numFmtId="0" fontId="5" fillId="4" borderId="29" xfId="0" quotePrefix="1" applyFont="1" applyFill="1" applyBorder="1" applyAlignment="1">
      <alignment horizontal="center" vertical="center"/>
    </xf>
    <xf numFmtId="16" fontId="65" fillId="4" borderId="34" xfId="0" quotePrefix="1" applyNumberFormat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3" borderId="29" xfId="0" quotePrefix="1" applyFont="1" applyFill="1" applyBorder="1" applyAlignment="1">
      <alignment horizontal="center" vertical="center"/>
    </xf>
    <xf numFmtId="0" fontId="22" fillId="4" borderId="44" xfId="0" applyFont="1" applyFill="1" applyBorder="1"/>
    <xf numFmtId="0" fontId="22" fillId="4" borderId="45" xfId="0" applyFont="1" applyFill="1" applyBorder="1"/>
    <xf numFmtId="0" fontId="0" fillId="0" borderId="6" xfId="0" applyBorder="1"/>
    <xf numFmtId="0" fontId="0" fillId="2" borderId="6" xfId="0" applyFill="1" applyBorder="1"/>
    <xf numFmtId="0" fontId="50" fillId="4" borderId="0" xfId="0" applyFont="1" applyFill="1" applyBorder="1"/>
    <xf numFmtId="0" fontId="22" fillId="4" borderId="0" xfId="0" applyFont="1" applyFill="1" applyBorder="1"/>
    <xf numFmtId="0" fontId="0" fillId="0" borderId="0" xfId="0" applyBorder="1"/>
    <xf numFmtId="0" fontId="0" fillId="6" borderId="0" xfId="0" applyFill="1" applyBorder="1"/>
    <xf numFmtId="0" fontId="52" fillId="4" borderId="6" xfId="0" applyFont="1" applyFill="1" applyBorder="1" applyAlignment="1">
      <alignment horizontal="left"/>
    </xf>
    <xf numFmtId="0" fontId="22" fillId="4" borderId="6" xfId="0" applyFont="1" applyFill="1" applyBorder="1"/>
    <xf numFmtId="0" fontId="53" fillId="4" borderId="6" xfId="0" applyFont="1" applyFill="1" applyBorder="1" applyAlignment="1">
      <alignment horizontal="left"/>
    </xf>
    <xf numFmtId="0" fontId="9" fillId="0" borderId="6" xfId="0" applyFont="1" applyBorder="1"/>
    <xf numFmtId="0" fontId="66" fillId="3" borderId="6" xfId="0" applyFont="1" applyFill="1" applyBorder="1" applyAlignment="1">
      <alignment horizontal="left"/>
    </xf>
    <xf numFmtId="0" fontId="9" fillId="3" borderId="6" xfId="0" applyFont="1" applyFill="1" applyBorder="1"/>
    <xf numFmtId="0" fontId="66" fillId="3" borderId="16" xfId="0" applyFont="1" applyFill="1" applyBorder="1" applyAlignment="1">
      <alignment horizontal="left"/>
    </xf>
    <xf numFmtId="0" fontId="9" fillId="3" borderId="17" xfId="0" applyFont="1" applyFill="1" applyBorder="1" applyAlignment="1"/>
    <xf numFmtId="0" fontId="9" fillId="3" borderId="17" xfId="0" applyFont="1" applyFill="1" applyBorder="1"/>
    <xf numFmtId="0" fontId="66" fillId="3" borderId="18" xfId="0" applyFont="1" applyFill="1" applyBorder="1" applyAlignment="1">
      <alignment horizontal="left"/>
    </xf>
    <xf numFmtId="0" fontId="9" fillId="3" borderId="19" xfId="0" applyFont="1" applyFill="1" applyBorder="1"/>
    <xf numFmtId="0" fontId="5" fillId="3" borderId="20" xfId="0" applyFont="1" applyFill="1" applyBorder="1"/>
    <xf numFmtId="0" fontId="9" fillId="0" borderId="0" xfId="0" applyFont="1"/>
    <xf numFmtId="0" fontId="5" fillId="3" borderId="22" xfId="0" applyFont="1" applyFill="1" applyBorder="1"/>
    <xf numFmtId="0" fontId="9" fillId="6" borderId="6" xfId="0" applyFont="1" applyFill="1" applyBorder="1"/>
    <xf numFmtId="0" fontId="5" fillId="6" borderId="6" xfId="0" applyFont="1" applyFill="1" applyBorder="1" applyAlignment="1">
      <alignment horizontal="left"/>
    </xf>
    <xf numFmtId="0" fontId="64" fillId="6" borderId="6" xfId="0" applyFont="1" applyFill="1" applyBorder="1"/>
    <xf numFmtId="0" fontId="9" fillId="2" borderId="6" xfId="0" applyFont="1" applyFill="1" applyBorder="1"/>
    <xf numFmtId="0" fontId="64" fillId="2" borderId="29" xfId="0" quotePrefix="1" applyNumberFormat="1" applyFont="1" applyFill="1" applyBorder="1" applyAlignment="1">
      <alignment horizontal="left" vertical="center"/>
    </xf>
    <xf numFmtId="16" fontId="8" fillId="4" borderId="28" xfId="0" quotePrefix="1" applyNumberFormat="1" applyFont="1" applyFill="1" applyBorder="1" applyAlignment="1">
      <alignment vertical="center"/>
    </xf>
    <xf numFmtId="0" fontId="22" fillId="3" borderId="28" xfId="0" applyFont="1" applyFill="1" applyBorder="1" applyAlignment="1">
      <alignment vertical="center"/>
    </xf>
    <xf numFmtId="0" fontId="22" fillId="7" borderId="33" xfId="0" applyFont="1" applyFill="1" applyBorder="1"/>
    <xf numFmtId="0" fontId="22" fillId="7" borderId="6" xfId="0" applyFont="1" applyFill="1" applyBorder="1"/>
    <xf numFmtId="0" fontId="22" fillId="3" borderId="6" xfId="0" applyFont="1" applyFill="1" applyBorder="1"/>
    <xf numFmtId="0" fontId="22" fillId="0" borderId="28" xfId="0" applyFont="1" applyBorder="1" applyAlignment="1">
      <alignment vertical="center"/>
    </xf>
    <xf numFmtId="0" fontId="67" fillId="4" borderId="28" xfId="0" applyFont="1" applyFill="1" applyBorder="1" applyAlignment="1">
      <alignment vertical="center"/>
    </xf>
    <xf numFmtId="0" fontId="67" fillId="3" borderId="6" xfId="0" applyFont="1" applyFill="1" applyBorder="1"/>
    <xf numFmtId="0" fontId="67" fillId="3" borderId="28" xfId="0" applyFont="1" applyFill="1" applyBorder="1" applyAlignment="1">
      <alignment vertical="center"/>
    </xf>
    <xf numFmtId="16" fontId="5" fillId="4" borderId="35" xfId="0" quotePrefix="1" applyNumberFormat="1" applyFont="1" applyFill="1" applyBorder="1" applyAlignment="1">
      <alignment horizontal="center" vertical="center"/>
    </xf>
    <xf numFmtId="0" fontId="8" fillId="4" borderId="28" xfId="0" quotePrefix="1" applyFont="1" applyFill="1" applyBorder="1" applyAlignment="1">
      <alignment vertical="center"/>
    </xf>
    <xf numFmtId="0" fontId="0" fillId="0" borderId="41" xfId="0" quotePrefix="1" applyBorder="1" applyAlignment="1">
      <alignment vertical="center"/>
    </xf>
    <xf numFmtId="0" fontId="0" fillId="0" borderId="28" xfId="0" quotePrefix="1" applyBorder="1" applyAlignment="1">
      <alignment vertical="center"/>
    </xf>
    <xf numFmtId="16" fontId="0" fillId="0" borderId="28" xfId="0" quotePrefix="1" applyNumberFormat="1" applyBorder="1" applyAlignment="1">
      <alignment vertical="center"/>
    </xf>
    <xf numFmtId="0" fontId="8" fillId="3" borderId="28" xfId="0" quotePrefix="1" applyFont="1" applyFill="1" applyBorder="1" applyAlignment="1">
      <alignment vertical="center"/>
    </xf>
    <xf numFmtId="0" fontId="67" fillId="7" borderId="6" xfId="0" applyFont="1" applyFill="1" applyBorder="1"/>
    <xf numFmtId="0" fontId="1" fillId="0" borderId="0" xfId="0" applyFont="1"/>
    <xf numFmtId="0" fontId="50" fillId="2" borderId="29" xfId="0" quotePrefix="1" applyFont="1" applyFill="1" applyBorder="1" applyAlignment="1">
      <alignment vertical="center"/>
    </xf>
    <xf numFmtId="0" fontId="50" fillId="2" borderId="29" xfId="0" quotePrefix="1" applyFont="1" applyFill="1" applyBorder="1" applyAlignment="1">
      <alignment horizontal="left" vertical="center"/>
    </xf>
    <xf numFmtId="16" fontId="0" fillId="4" borderId="28" xfId="0" quotePrefix="1" applyNumberFormat="1" applyFill="1" applyBorder="1" applyAlignment="1">
      <alignment vertical="center"/>
    </xf>
    <xf numFmtId="0" fontId="68" fillId="4" borderId="28" xfId="0" applyFont="1" applyFill="1" applyBorder="1" applyAlignment="1">
      <alignment vertical="center"/>
    </xf>
    <xf numFmtId="0" fontId="68" fillId="0" borderId="28" xfId="0" applyFont="1" applyBorder="1" applyAlignment="1">
      <alignment vertical="center"/>
    </xf>
    <xf numFmtId="0" fontId="68" fillId="3" borderId="28" xfId="0" applyFont="1" applyFill="1" applyBorder="1" applyAlignment="1">
      <alignment vertical="center"/>
    </xf>
    <xf numFmtId="0" fontId="67" fillId="7" borderId="33" xfId="0" applyFont="1" applyFill="1" applyBorder="1"/>
    <xf numFmtId="0" fontId="0" fillId="3" borderId="28" xfId="0" quotePrefix="1" applyFill="1" applyBorder="1" applyAlignment="1">
      <alignment vertical="center"/>
    </xf>
    <xf numFmtId="0" fontId="67" fillId="2" borderId="28" xfId="0" applyFont="1" applyFill="1" applyBorder="1" applyAlignment="1">
      <alignment horizontal="right" vertical="center"/>
    </xf>
    <xf numFmtId="0" fontId="59" fillId="5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43543</xdr:colOff>
      <xdr:row>28</xdr:row>
      <xdr:rowOff>21771</xdr:rowOff>
    </xdr:from>
    <xdr:to>
      <xdr:col>3</xdr:col>
      <xdr:colOff>239486</xdr:colOff>
      <xdr:row>28</xdr:row>
      <xdr:rowOff>190501</xdr:rowOff>
    </xdr:to>
    <xdr:pic>
      <xdr:nvPicPr>
        <xdr:cNvPr id="2" name="Afbeelding 1" descr="C:\Users\Geert\AppData\Local\Microsoft\Windows\INetCacheContent.Word\BELGIE.GIF">
          <a:extLst>
            <a:ext uri="{FF2B5EF4-FFF2-40B4-BE49-F238E27FC236}">
              <a16:creationId xmlns:a16="http://schemas.microsoft.com/office/drawing/2014/main" xmlns="" id="{74CA0433-85D8-426A-A946-BD1E56F272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3714" y="6482442"/>
          <a:ext cx="195943" cy="168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27215</xdr:colOff>
      <xdr:row>29</xdr:row>
      <xdr:rowOff>21771</xdr:rowOff>
    </xdr:from>
    <xdr:to>
      <xdr:col>3</xdr:col>
      <xdr:colOff>255815</xdr:colOff>
      <xdr:row>29</xdr:row>
      <xdr:rowOff>190499</xdr:rowOff>
    </xdr:to>
    <xdr:pic>
      <xdr:nvPicPr>
        <xdr:cNvPr id="3" name="Afbeelding 2" descr="Tafelvlag Duitsland 10x15cm | Duitse Tafelvlag">
          <a:extLst>
            <a:ext uri="{FF2B5EF4-FFF2-40B4-BE49-F238E27FC236}">
              <a16:creationId xmlns:a16="http://schemas.microsoft.com/office/drawing/2014/main" xmlns="" id="{B023674B-3CC2-46C1-AAFD-5092CE80CA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7386" y="6683828"/>
          <a:ext cx="228600" cy="1687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37420</xdr:colOff>
      <xdr:row>31</xdr:row>
      <xdr:rowOff>35378</xdr:rowOff>
    </xdr:from>
    <xdr:to>
      <xdr:col>3</xdr:col>
      <xdr:colOff>266020</xdr:colOff>
      <xdr:row>31</xdr:row>
      <xdr:rowOff>204106</xdr:rowOff>
    </xdr:to>
    <xdr:pic>
      <xdr:nvPicPr>
        <xdr:cNvPr id="4" name="Afbeelding 3" descr="Tafelvlag Duitsland 10x15cm | Duitse Tafelvlag">
          <a:extLst>
            <a:ext uri="{FF2B5EF4-FFF2-40B4-BE49-F238E27FC236}">
              <a16:creationId xmlns:a16="http://schemas.microsoft.com/office/drawing/2014/main" xmlns="" id="{2D8C177A-28A3-4012-AC7F-A7D57658FDE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8683" y="7021966"/>
          <a:ext cx="228600" cy="1687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27216</xdr:colOff>
      <xdr:row>27</xdr:row>
      <xdr:rowOff>10886</xdr:rowOff>
    </xdr:from>
    <xdr:to>
      <xdr:col>3</xdr:col>
      <xdr:colOff>244929</xdr:colOff>
      <xdr:row>27</xdr:row>
      <xdr:rowOff>195943</xdr:rowOff>
    </xdr:to>
    <xdr:pic>
      <xdr:nvPicPr>
        <xdr:cNvPr id="5" name="Afbeelding 4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4487B545-421E-4B55-978A-9C415A9FB90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7387" y="6270172"/>
          <a:ext cx="217713" cy="1850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31977</xdr:colOff>
      <xdr:row>30</xdr:row>
      <xdr:rowOff>20410</xdr:rowOff>
    </xdr:from>
    <xdr:to>
      <xdr:col>3</xdr:col>
      <xdr:colOff>249690</xdr:colOff>
      <xdr:row>30</xdr:row>
      <xdr:rowOff>205468</xdr:rowOff>
    </xdr:to>
    <xdr:pic>
      <xdr:nvPicPr>
        <xdr:cNvPr id="6" name="Afbeelding 5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3F9D870A-5948-4202-9C29-A3536B888CB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3240" y="6778398"/>
          <a:ext cx="217713" cy="1850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664030</xdr:colOff>
      <xdr:row>15</xdr:row>
      <xdr:rowOff>21771</xdr:rowOff>
    </xdr:from>
    <xdr:to>
      <xdr:col>6</xdr:col>
      <xdr:colOff>892630</xdr:colOff>
      <xdr:row>15</xdr:row>
      <xdr:rowOff>190498</xdr:rowOff>
    </xdr:to>
    <xdr:pic>
      <xdr:nvPicPr>
        <xdr:cNvPr id="7" name="Afbeelding 6" descr="Tafelvlag Duitsland 10x15cm | Duitse Tafelvlag">
          <a:extLst>
            <a:ext uri="{FF2B5EF4-FFF2-40B4-BE49-F238E27FC236}">
              <a16:creationId xmlns:a16="http://schemas.microsoft.com/office/drawing/2014/main" xmlns="" id="{19B371D2-081D-46D0-8A57-E6BB77F05F1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0687" y="3831771"/>
          <a:ext cx="228600" cy="1687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669471</xdr:colOff>
      <xdr:row>13</xdr:row>
      <xdr:rowOff>21771</xdr:rowOff>
    </xdr:from>
    <xdr:to>
      <xdr:col>6</xdr:col>
      <xdr:colOff>887184</xdr:colOff>
      <xdr:row>13</xdr:row>
      <xdr:rowOff>206828</xdr:rowOff>
    </xdr:to>
    <xdr:pic>
      <xdr:nvPicPr>
        <xdr:cNvPr id="8" name="Afbeelding 7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CB05748E-4803-491B-A393-8AB271995E6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6128" y="3429000"/>
          <a:ext cx="217713" cy="1850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631372</xdr:colOff>
      <xdr:row>4</xdr:row>
      <xdr:rowOff>21771</xdr:rowOff>
    </xdr:from>
    <xdr:to>
      <xdr:col>4</xdr:col>
      <xdr:colOff>849085</xdr:colOff>
      <xdr:row>4</xdr:row>
      <xdr:rowOff>206829</xdr:rowOff>
    </xdr:to>
    <xdr:pic>
      <xdr:nvPicPr>
        <xdr:cNvPr id="9" name="Afbeelding 8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7952D6BE-B907-49F5-85D8-7051CD5DA3D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0372" y="1355271"/>
          <a:ext cx="217713" cy="1850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315686</xdr:colOff>
      <xdr:row>14</xdr:row>
      <xdr:rowOff>0</xdr:rowOff>
    </xdr:from>
    <xdr:to>
      <xdr:col>4</xdr:col>
      <xdr:colOff>533399</xdr:colOff>
      <xdr:row>14</xdr:row>
      <xdr:rowOff>185057</xdr:rowOff>
    </xdr:to>
    <xdr:pic>
      <xdr:nvPicPr>
        <xdr:cNvPr id="10" name="Afbeelding 9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BCDE1A00-CF69-4EFF-AD5A-218C080DB81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4686" y="3608614"/>
          <a:ext cx="217713" cy="1850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625931</xdr:colOff>
      <xdr:row>6</xdr:row>
      <xdr:rowOff>32658</xdr:rowOff>
    </xdr:from>
    <xdr:to>
      <xdr:col>8</xdr:col>
      <xdr:colOff>810987</xdr:colOff>
      <xdr:row>6</xdr:row>
      <xdr:rowOff>179614</xdr:rowOff>
    </xdr:to>
    <xdr:pic>
      <xdr:nvPicPr>
        <xdr:cNvPr id="11" name="Afbeelding 10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2E72303C-9C26-45AF-A091-F5C8949B361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0245" y="1986644"/>
          <a:ext cx="185056" cy="1469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669474</xdr:colOff>
      <xdr:row>14</xdr:row>
      <xdr:rowOff>48988</xdr:rowOff>
    </xdr:from>
    <xdr:to>
      <xdr:col>6</xdr:col>
      <xdr:colOff>876302</xdr:colOff>
      <xdr:row>14</xdr:row>
      <xdr:rowOff>174173</xdr:rowOff>
    </xdr:to>
    <xdr:pic>
      <xdr:nvPicPr>
        <xdr:cNvPr id="12" name="Afbeelding 11" descr="Afbeeldingsresultaat voor vlaggen">
          <a:extLst>
            <a:ext uri="{FF2B5EF4-FFF2-40B4-BE49-F238E27FC236}">
              <a16:creationId xmlns:a16="http://schemas.microsoft.com/office/drawing/2014/main" xmlns="" id="{E6E25E07-3490-4274-B90F-9224B6186146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6131" y="3657602"/>
          <a:ext cx="206828" cy="1251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332015</xdr:colOff>
      <xdr:row>13</xdr:row>
      <xdr:rowOff>32656</xdr:rowOff>
    </xdr:from>
    <xdr:to>
      <xdr:col>2</xdr:col>
      <xdr:colOff>559980</xdr:colOff>
      <xdr:row>13</xdr:row>
      <xdr:rowOff>179341</xdr:rowOff>
    </xdr:to>
    <xdr:pic>
      <xdr:nvPicPr>
        <xdr:cNvPr id="13" name="Afbeelding 12" descr="Afbeeldingsresultaat voor vlaggen">
          <a:extLst>
            <a:ext uri="{FF2B5EF4-FFF2-40B4-BE49-F238E27FC236}">
              <a16:creationId xmlns:a16="http://schemas.microsoft.com/office/drawing/2014/main" xmlns="" id="{DD15950A-BF40-47C0-BD80-8E6EEEA94B35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3358" y="3439885"/>
          <a:ext cx="227965" cy="1466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647699</xdr:colOff>
      <xdr:row>4</xdr:row>
      <xdr:rowOff>32658</xdr:rowOff>
    </xdr:from>
    <xdr:to>
      <xdr:col>2</xdr:col>
      <xdr:colOff>875664</xdr:colOff>
      <xdr:row>4</xdr:row>
      <xdr:rowOff>179343</xdr:rowOff>
    </xdr:to>
    <xdr:pic>
      <xdr:nvPicPr>
        <xdr:cNvPr id="14" name="Afbeelding 13" descr="Afbeeldingsresultaat voor vlaggen">
          <a:extLst>
            <a:ext uri="{FF2B5EF4-FFF2-40B4-BE49-F238E27FC236}">
              <a16:creationId xmlns:a16="http://schemas.microsoft.com/office/drawing/2014/main" xmlns="" id="{A617414B-4280-4C23-8B9A-75B744AEEC62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042" y="1366158"/>
          <a:ext cx="227965" cy="1466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615042</xdr:colOff>
      <xdr:row>4</xdr:row>
      <xdr:rowOff>32658</xdr:rowOff>
    </xdr:from>
    <xdr:to>
      <xdr:col>8</xdr:col>
      <xdr:colOff>843007</xdr:colOff>
      <xdr:row>4</xdr:row>
      <xdr:rowOff>179343</xdr:rowOff>
    </xdr:to>
    <xdr:pic>
      <xdr:nvPicPr>
        <xdr:cNvPr id="15" name="Afbeelding 14" descr="Afbeeldingsresultaat voor vlaggen">
          <a:extLst>
            <a:ext uri="{FF2B5EF4-FFF2-40B4-BE49-F238E27FC236}">
              <a16:creationId xmlns:a16="http://schemas.microsoft.com/office/drawing/2014/main" xmlns="" id="{7F87767B-B9EA-4B42-BA20-C59E56B4C433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9356" y="1366158"/>
          <a:ext cx="227965" cy="1466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342899</xdr:colOff>
      <xdr:row>14</xdr:row>
      <xdr:rowOff>10886</xdr:rowOff>
    </xdr:from>
    <xdr:to>
      <xdr:col>2</xdr:col>
      <xdr:colOff>544285</xdr:colOff>
      <xdr:row>14</xdr:row>
      <xdr:rowOff>212272</xdr:rowOff>
    </xdr:to>
    <xdr:pic>
      <xdr:nvPicPr>
        <xdr:cNvPr id="16" name="Afbeelding 15" descr="C:\Users\Geert\AppData\Local\Microsoft\Windows\INetCacheContent.Word\BELGIE.GIF">
          <a:extLst>
            <a:ext uri="{FF2B5EF4-FFF2-40B4-BE49-F238E27FC236}">
              <a16:creationId xmlns:a16="http://schemas.microsoft.com/office/drawing/2014/main" xmlns="" id="{8DBCA69D-4B8C-49D2-AB22-C28A79A366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4242" y="3619500"/>
          <a:ext cx="201386" cy="2013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620486</xdr:colOff>
      <xdr:row>18</xdr:row>
      <xdr:rowOff>16329</xdr:rowOff>
    </xdr:from>
    <xdr:to>
      <xdr:col>6</xdr:col>
      <xdr:colOff>838199</xdr:colOff>
      <xdr:row>18</xdr:row>
      <xdr:rowOff>185057</xdr:rowOff>
    </xdr:to>
    <xdr:pic>
      <xdr:nvPicPr>
        <xdr:cNvPr id="17" name="Afbeelding 16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202D7120-54E0-4533-9B30-5ABCECEA29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7143" y="4430486"/>
          <a:ext cx="217713" cy="1850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332014</xdr:colOff>
      <xdr:row>19</xdr:row>
      <xdr:rowOff>32658</xdr:rowOff>
    </xdr:from>
    <xdr:to>
      <xdr:col>4</xdr:col>
      <xdr:colOff>549727</xdr:colOff>
      <xdr:row>19</xdr:row>
      <xdr:rowOff>217715</xdr:rowOff>
    </xdr:to>
    <xdr:pic>
      <xdr:nvPicPr>
        <xdr:cNvPr id="18" name="Afbeelding 17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38A5792E-9109-420F-B346-423A03C09E6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1014" y="4648201"/>
          <a:ext cx="217713" cy="1850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321127</xdr:colOff>
      <xdr:row>13</xdr:row>
      <xdr:rowOff>43542</xdr:rowOff>
    </xdr:from>
    <xdr:to>
      <xdr:col>4</xdr:col>
      <xdr:colOff>527955</xdr:colOff>
      <xdr:row>13</xdr:row>
      <xdr:rowOff>168727</xdr:rowOff>
    </xdr:to>
    <xdr:pic>
      <xdr:nvPicPr>
        <xdr:cNvPr id="19" name="Afbeelding 18" descr="Afbeeldingsresultaat voor vlaggen">
          <a:extLst>
            <a:ext uri="{FF2B5EF4-FFF2-40B4-BE49-F238E27FC236}">
              <a16:creationId xmlns:a16="http://schemas.microsoft.com/office/drawing/2014/main" xmlns="" id="{04E916EA-D2C5-4B19-8F22-80DD4C8FC837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0127" y="3450771"/>
          <a:ext cx="206828" cy="1251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272142</xdr:colOff>
      <xdr:row>18</xdr:row>
      <xdr:rowOff>21771</xdr:rowOff>
    </xdr:from>
    <xdr:to>
      <xdr:col>2</xdr:col>
      <xdr:colOff>478970</xdr:colOff>
      <xdr:row>18</xdr:row>
      <xdr:rowOff>146956</xdr:rowOff>
    </xdr:to>
    <xdr:pic>
      <xdr:nvPicPr>
        <xdr:cNvPr id="20" name="Afbeelding 19" descr="Afbeeldingsresultaat voor vlaggen">
          <a:extLst>
            <a:ext uri="{FF2B5EF4-FFF2-40B4-BE49-F238E27FC236}">
              <a16:creationId xmlns:a16="http://schemas.microsoft.com/office/drawing/2014/main" xmlns="" id="{8DE1AF90-043E-425B-9723-DADA84984B5F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3485" y="4435928"/>
          <a:ext cx="206828" cy="1251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337456</xdr:colOff>
      <xdr:row>18</xdr:row>
      <xdr:rowOff>16330</xdr:rowOff>
    </xdr:from>
    <xdr:to>
      <xdr:col>4</xdr:col>
      <xdr:colOff>544284</xdr:colOff>
      <xdr:row>18</xdr:row>
      <xdr:rowOff>141515</xdr:rowOff>
    </xdr:to>
    <xdr:pic>
      <xdr:nvPicPr>
        <xdr:cNvPr id="21" name="Afbeelding 20" descr="Afbeeldingsresultaat voor vlaggen">
          <a:extLst>
            <a:ext uri="{FF2B5EF4-FFF2-40B4-BE49-F238E27FC236}">
              <a16:creationId xmlns:a16="http://schemas.microsoft.com/office/drawing/2014/main" xmlns="" id="{CEA606C6-FF15-43DB-9CD5-E7531AF63591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6456" y="4430487"/>
          <a:ext cx="206828" cy="1251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255815</xdr:colOff>
      <xdr:row>18</xdr:row>
      <xdr:rowOff>195943</xdr:rowOff>
    </xdr:from>
    <xdr:to>
      <xdr:col>2</xdr:col>
      <xdr:colOff>473528</xdr:colOff>
      <xdr:row>19</xdr:row>
      <xdr:rowOff>114299</xdr:rowOff>
    </xdr:to>
    <xdr:pic>
      <xdr:nvPicPr>
        <xdr:cNvPr id="22" name="Afbeelding 21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5794C975-ED40-4064-89FA-515C48DE523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7158" y="4610100"/>
          <a:ext cx="217713" cy="1850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647700</xdr:colOff>
      <xdr:row>19</xdr:row>
      <xdr:rowOff>5442</xdr:rowOff>
    </xdr:from>
    <xdr:to>
      <xdr:col>6</xdr:col>
      <xdr:colOff>816429</xdr:colOff>
      <xdr:row>19</xdr:row>
      <xdr:rowOff>201386</xdr:rowOff>
    </xdr:to>
    <xdr:pic>
      <xdr:nvPicPr>
        <xdr:cNvPr id="23" name="Afbeelding 22" descr="Kroatische tafelvlag Kroatië 10x15cm tafel vlaggetje">
          <a:extLst>
            <a:ext uri="{FF2B5EF4-FFF2-40B4-BE49-F238E27FC236}">
              <a16:creationId xmlns:a16="http://schemas.microsoft.com/office/drawing/2014/main" xmlns="" id="{98277240-AF06-482C-A5D8-8616A86D8FCF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4357" y="4620985"/>
          <a:ext cx="168729" cy="1959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342900</xdr:colOff>
      <xdr:row>15</xdr:row>
      <xdr:rowOff>5442</xdr:rowOff>
    </xdr:from>
    <xdr:to>
      <xdr:col>2</xdr:col>
      <xdr:colOff>517071</xdr:colOff>
      <xdr:row>15</xdr:row>
      <xdr:rowOff>201385</xdr:rowOff>
    </xdr:to>
    <xdr:pic>
      <xdr:nvPicPr>
        <xdr:cNvPr id="24" name="Afbeelding 23" descr="Kroatische tafelvlag Kroatië 10x15cm tafel vlaggetje">
          <a:extLst>
            <a:ext uri="{FF2B5EF4-FFF2-40B4-BE49-F238E27FC236}">
              <a16:creationId xmlns:a16="http://schemas.microsoft.com/office/drawing/2014/main" xmlns="" id="{2AD0CF74-C4AA-49BA-A994-69F8E2C607E4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4243" y="3815442"/>
          <a:ext cx="174171" cy="1959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315686</xdr:colOff>
      <xdr:row>15</xdr:row>
      <xdr:rowOff>38099</xdr:rowOff>
    </xdr:from>
    <xdr:to>
      <xdr:col>4</xdr:col>
      <xdr:colOff>527958</xdr:colOff>
      <xdr:row>15</xdr:row>
      <xdr:rowOff>185056</xdr:rowOff>
    </xdr:to>
    <xdr:pic>
      <xdr:nvPicPr>
        <xdr:cNvPr id="25" name="Afbeelding 24" descr="https://upload.wikimedia.org/wikipedia/commons/thumb/4/41/Flag_of_Austria.svg/900px-Flag_of_Austria.svg.png">
          <a:extLst>
            <a:ext uri="{FF2B5EF4-FFF2-40B4-BE49-F238E27FC236}">
              <a16:creationId xmlns:a16="http://schemas.microsoft.com/office/drawing/2014/main" xmlns="" id="{59AB6CF9-4694-4A82-9470-F4169004BDD5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4686" y="3848099"/>
          <a:ext cx="212272" cy="1469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239486</xdr:colOff>
      <xdr:row>20</xdr:row>
      <xdr:rowOff>10886</xdr:rowOff>
    </xdr:from>
    <xdr:to>
      <xdr:col>2</xdr:col>
      <xdr:colOff>457199</xdr:colOff>
      <xdr:row>20</xdr:row>
      <xdr:rowOff>201386</xdr:rowOff>
    </xdr:to>
    <xdr:pic>
      <xdr:nvPicPr>
        <xdr:cNvPr id="26" name="Afbeelding 25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D54F7CD1-00D4-4557-9251-0997A3A0B4F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0829" y="4827815"/>
          <a:ext cx="217713" cy="1850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315686</xdr:colOff>
      <xdr:row>20</xdr:row>
      <xdr:rowOff>21771</xdr:rowOff>
    </xdr:from>
    <xdr:to>
      <xdr:col>4</xdr:col>
      <xdr:colOff>544286</xdr:colOff>
      <xdr:row>20</xdr:row>
      <xdr:rowOff>195942</xdr:rowOff>
    </xdr:to>
    <xdr:pic>
      <xdr:nvPicPr>
        <xdr:cNvPr id="27" name="Afbeelding 26" descr="Tafelvlag Duitsland 10x15cm | Duitse Tafelvlag">
          <a:extLst>
            <a:ext uri="{FF2B5EF4-FFF2-40B4-BE49-F238E27FC236}">
              <a16:creationId xmlns:a16="http://schemas.microsoft.com/office/drawing/2014/main" xmlns="" id="{20C06A2E-E3AD-4716-A6C0-B3F7211ED63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4686" y="4838700"/>
          <a:ext cx="228600" cy="1687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647700</xdr:colOff>
      <xdr:row>16</xdr:row>
      <xdr:rowOff>5442</xdr:rowOff>
    </xdr:from>
    <xdr:to>
      <xdr:col>6</xdr:col>
      <xdr:colOff>865413</xdr:colOff>
      <xdr:row>16</xdr:row>
      <xdr:rowOff>195942</xdr:rowOff>
    </xdr:to>
    <xdr:pic>
      <xdr:nvPicPr>
        <xdr:cNvPr id="28" name="Afbeelding 27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6B3EC436-3F40-4F01-A261-CA0F6DEC26D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4357" y="4016828"/>
          <a:ext cx="217713" cy="1850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326572</xdr:colOff>
      <xdr:row>16</xdr:row>
      <xdr:rowOff>27214</xdr:rowOff>
    </xdr:from>
    <xdr:to>
      <xdr:col>2</xdr:col>
      <xdr:colOff>538844</xdr:colOff>
      <xdr:row>16</xdr:row>
      <xdr:rowOff>174171</xdr:rowOff>
    </xdr:to>
    <xdr:pic>
      <xdr:nvPicPr>
        <xdr:cNvPr id="29" name="Afbeelding 28" descr="https://upload.wikimedia.org/wikipedia/commons/thumb/4/41/Flag_of_Austria.svg/900px-Flag_of_Austria.svg.png">
          <a:extLst>
            <a:ext uri="{FF2B5EF4-FFF2-40B4-BE49-F238E27FC236}">
              <a16:creationId xmlns:a16="http://schemas.microsoft.com/office/drawing/2014/main" xmlns="" id="{DF7C027E-D8E4-4CCB-90E4-DC314D36EC49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915" y="4038600"/>
          <a:ext cx="212272" cy="1469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293914</xdr:colOff>
      <xdr:row>16</xdr:row>
      <xdr:rowOff>16328</xdr:rowOff>
    </xdr:from>
    <xdr:to>
      <xdr:col>4</xdr:col>
      <xdr:colOff>527957</xdr:colOff>
      <xdr:row>16</xdr:row>
      <xdr:rowOff>206828</xdr:rowOff>
    </xdr:to>
    <xdr:pic>
      <xdr:nvPicPr>
        <xdr:cNvPr id="30" name="Afbeelding 29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55092275-B16E-4E8C-BD83-3E3656A9105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2914" y="4027714"/>
          <a:ext cx="234043" cy="1850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625929</xdr:colOff>
      <xdr:row>20</xdr:row>
      <xdr:rowOff>5443</xdr:rowOff>
    </xdr:from>
    <xdr:to>
      <xdr:col>6</xdr:col>
      <xdr:colOff>843642</xdr:colOff>
      <xdr:row>20</xdr:row>
      <xdr:rowOff>195943</xdr:rowOff>
    </xdr:to>
    <xdr:pic>
      <xdr:nvPicPr>
        <xdr:cNvPr id="31" name="Afbeelding 30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258671DB-0189-48C7-8F4E-4FDF12DF3805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2586" y="4822372"/>
          <a:ext cx="217713" cy="1850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598716</xdr:colOff>
      <xdr:row>4</xdr:row>
      <xdr:rowOff>21772</xdr:rowOff>
    </xdr:from>
    <xdr:to>
      <xdr:col>6</xdr:col>
      <xdr:colOff>819152</xdr:colOff>
      <xdr:row>4</xdr:row>
      <xdr:rowOff>168729</xdr:rowOff>
    </xdr:to>
    <xdr:pic>
      <xdr:nvPicPr>
        <xdr:cNvPr id="32" name="Afbeelding 31" descr="Afbeeldingsresultaat">
          <a:extLst>
            <a:ext uri="{FF2B5EF4-FFF2-40B4-BE49-F238E27FC236}">
              <a16:creationId xmlns:a16="http://schemas.microsoft.com/office/drawing/2014/main" xmlns="" id="{94CBAD61-034E-4A99-97A0-DCEEDCCB1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5373" y="1355272"/>
          <a:ext cx="220436" cy="146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647700</xdr:colOff>
      <xdr:row>5</xdr:row>
      <xdr:rowOff>0</xdr:rowOff>
    </xdr:from>
    <xdr:to>
      <xdr:col>2</xdr:col>
      <xdr:colOff>849086</xdr:colOff>
      <xdr:row>5</xdr:row>
      <xdr:rowOff>201386</xdr:rowOff>
    </xdr:to>
    <xdr:pic>
      <xdr:nvPicPr>
        <xdr:cNvPr id="33" name="Afbeelding 32" descr="C:\Users\Geert\AppData\Local\Microsoft\Windows\INetCacheContent.Word\BELGIE.GIF">
          <a:extLst>
            <a:ext uri="{FF2B5EF4-FFF2-40B4-BE49-F238E27FC236}">
              <a16:creationId xmlns:a16="http://schemas.microsoft.com/office/drawing/2014/main" xmlns="" id="{3CF51565-1ABB-49A1-969B-91AEC897FC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043" y="1534886"/>
          <a:ext cx="201386" cy="2013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631371</xdr:colOff>
      <xdr:row>5</xdr:row>
      <xdr:rowOff>21771</xdr:rowOff>
    </xdr:from>
    <xdr:to>
      <xdr:col>4</xdr:col>
      <xdr:colOff>859971</xdr:colOff>
      <xdr:row>5</xdr:row>
      <xdr:rowOff>190499</xdr:rowOff>
    </xdr:to>
    <xdr:pic>
      <xdr:nvPicPr>
        <xdr:cNvPr id="34" name="Afbeelding 33" descr="Tafelvlag Duitsland 10x15cm | Duitse Tafelvlag">
          <a:extLst>
            <a:ext uri="{FF2B5EF4-FFF2-40B4-BE49-F238E27FC236}">
              <a16:creationId xmlns:a16="http://schemas.microsoft.com/office/drawing/2014/main" xmlns="" id="{F84D50E6-1944-49EC-A94D-A84B73AD6EC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0371" y="1556657"/>
          <a:ext cx="228600" cy="1687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593271</xdr:colOff>
      <xdr:row>5</xdr:row>
      <xdr:rowOff>16328</xdr:rowOff>
    </xdr:from>
    <xdr:to>
      <xdr:col>6</xdr:col>
      <xdr:colOff>810984</xdr:colOff>
      <xdr:row>5</xdr:row>
      <xdr:rowOff>201385</xdr:rowOff>
    </xdr:to>
    <xdr:pic>
      <xdr:nvPicPr>
        <xdr:cNvPr id="35" name="Afbeelding 34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EEF151C9-16E7-4F74-A09C-A78387FFD4A2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28" y="1551214"/>
          <a:ext cx="217713" cy="1850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631372</xdr:colOff>
      <xdr:row>5</xdr:row>
      <xdr:rowOff>217713</xdr:rowOff>
    </xdr:from>
    <xdr:to>
      <xdr:col>4</xdr:col>
      <xdr:colOff>832758</xdr:colOff>
      <xdr:row>6</xdr:row>
      <xdr:rowOff>190498</xdr:rowOff>
    </xdr:to>
    <xdr:pic>
      <xdr:nvPicPr>
        <xdr:cNvPr id="36" name="Afbeelding 35" descr="C:\Users\Geert\AppData\Local\Microsoft\Windows\INetCacheContent.Word\BELGIE.GIF">
          <a:extLst>
            <a:ext uri="{FF2B5EF4-FFF2-40B4-BE49-F238E27FC236}">
              <a16:creationId xmlns:a16="http://schemas.microsoft.com/office/drawing/2014/main" xmlns="" id="{DC5D2CDF-6169-40D2-A52D-B6946A512EB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0372" y="2030184"/>
          <a:ext cx="201386" cy="2013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636815</xdr:colOff>
      <xdr:row>6</xdr:row>
      <xdr:rowOff>10885</xdr:rowOff>
    </xdr:from>
    <xdr:to>
      <xdr:col>2</xdr:col>
      <xdr:colOff>865415</xdr:colOff>
      <xdr:row>6</xdr:row>
      <xdr:rowOff>179613</xdr:rowOff>
    </xdr:to>
    <xdr:pic>
      <xdr:nvPicPr>
        <xdr:cNvPr id="37" name="Afbeelding 36" descr="Tafelvlag Duitsland 10x15cm | Duitse Tafelvlag">
          <a:extLst>
            <a:ext uri="{FF2B5EF4-FFF2-40B4-BE49-F238E27FC236}">
              <a16:creationId xmlns:a16="http://schemas.microsoft.com/office/drawing/2014/main" xmlns="" id="{263F2720-73C8-4C33-BBE2-9A72B1C775A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8158" y="1747156"/>
          <a:ext cx="228600" cy="1687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615043</xdr:colOff>
      <xdr:row>5</xdr:row>
      <xdr:rowOff>0</xdr:rowOff>
    </xdr:from>
    <xdr:to>
      <xdr:col>8</xdr:col>
      <xdr:colOff>816429</xdr:colOff>
      <xdr:row>5</xdr:row>
      <xdr:rowOff>201387</xdr:rowOff>
    </xdr:to>
    <xdr:pic>
      <xdr:nvPicPr>
        <xdr:cNvPr id="38" name="Afbeelding 37" descr="C:\Users\Geert\AppData\Local\Microsoft\Windows\INetCacheContent.Word\BELGIE.GIF">
          <a:extLst>
            <a:ext uri="{FF2B5EF4-FFF2-40B4-BE49-F238E27FC236}">
              <a16:creationId xmlns:a16="http://schemas.microsoft.com/office/drawing/2014/main" xmlns="" id="{EF61A739-4485-4703-A532-7B831210DF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9357" y="1812471"/>
          <a:ext cx="201386" cy="2013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593271</xdr:colOff>
      <xdr:row>5</xdr:row>
      <xdr:rowOff>195942</xdr:rowOff>
    </xdr:from>
    <xdr:to>
      <xdr:col>6</xdr:col>
      <xdr:colOff>794657</xdr:colOff>
      <xdr:row>6</xdr:row>
      <xdr:rowOff>168727</xdr:rowOff>
    </xdr:to>
    <xdr:pic>
      <xdr:nvPicPr>
        <xdr:cNvPr id="39" name="Afbeelding 38" descr="C:\Users\Geert\AppData\Local\Microsoft\Windows\INetCacheContent.Word\BELGIE.GIF">
          <a:extLst>
            <a:ext uri="{FF2B5EF4-FFF2-40B4-BE49-F238E27FC236}">
              <a16:creationId xmlns:a16="http://schemas.microsoft.com/office/drawing/2014/main" xmlns="" id="{48F4B751-7340-4B1E-9006-7A2CFB3D06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9928" y="1730828"/>
          <a:ext cx="201386" cy="2013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620486</xdr:colOff>
      <xdr:row>7</xdr:row>
      <xdr:rowOff>0</xdr:rowOff>
    </xdr:from>
    <xdr:to>
      <xdr:col>2</xdr:col>
      <xdr:colOff>838199</xdr:colOff>
      <xdr:row>7</xdr:row>
      <xdr:rowOff>190500</xdr:rowOff>
    </xdr:to>
    <xdr:pic>
      <xdr:nvPicPr>
        <xdr:cNvPr id="40" name="Afbeelding 39" descr="C:\Users\Geert\AppData\Local\Microsoft\Windows\INetCacheContent.Word\vlag-frankrijk.jpg">
          <a:extLst>
            <a:ext uri="{FF2B5EF4-FFF2-40B4-BE49-F238E27FC236}">
              <a16:creationId xmlns:a16="http://schemas.microsoft.com/office/drawing/2014/main" xmlns="" id="{43254FCE-2C29-4C43-B290-0E2E2D269F9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1829" y="1937657"/>
          <a:ext cx="217713" cy="1850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571500</xdr:colOff>
      <xdr:row>7</xdr:row>
      <xdr:rowOff>21772</xdr:rowOff>
    </xdr:from>
    <xdr:to>
      <xdr:col>6</xdr:col>
      <xdr:colOff>800100</xdr:colOff>
      <xdr:row>7</xdr:row>
      <xdr:rowOff>195943</xdr:rowOff>
    </xdr:to>
    <xdr:pic>
      <xdr:nvPicPr>
        <xdr:cNvPr id="41" name="Afbeelding 40" descr="Tafelvlag Duitsland 10x15cm | Duitse Tafelvlag">
          <a:extLst>
            <a:ext uri="{FF2B5EF4-FFF2-40B4-BE49-F238E27FC236}">
              <a16:creationId xmlns:a16="http://schemas.microsoft.com/office/drawing/2014/main" xmlns="" id="{C6F79276-2287-4F31-AA06-0B75BE345DB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8157" y="1959429"/>
          <a:ext cx="228600" cy="16872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609600</xdr:colOff>
      <xdr:row>7</xdr:row>
      <xdr:rowOff>27214</xdr:rowOff>
    </xdr:from>
    <xdr:to>
      <xdr:col>4</xdr:col>
      <xdr:colOff>837565</xdr:colOff>
      <xdr:row>7</xdr:row>
      <xdr:rowOff>173899</xdr:rowOff>
    </xdr:to>
    <xdr:pic>
      <xdr:nvPicPr>
        <xdr:cNvPr id="42" name="Afbeelding 41" descr="Afbeeldingsresultaat voor vlaggen">
          <a:extLst>
            <a:ext uri="{FF2B5EF4-FFF2-40B4-BE49-F238E27FC236}">
              <a16:creationId xmlns:a16="http://schemas.microsoft.com/office/drawing/2014/main" xmlns="" id="{A9ADB80A-ABCE-446D-80AA-3C350F98F516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964871"/>
          <a:ext cx="227965" cy="1466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223157</xdr:colOff>
      <xdr:row>21</xdr:row>
      <xdr:rowOff>38100</xdr:rowOff>
    </xdr:from>
    <xdr:to>
      <xdr:col>2</xdr:col>
      <xdr:colOff>443593</xdr:colOff>
      <xdr:row>21</xdr:row>
      <xdr:rowOff>185057</xdr:rowOff>
    </xdr:to>
    <xdr:pic>
      <xdr:nvPicPr>
        <xdr:cNvPr id="43" name="Afbeelding 42" descr="Afbeeldingsresultaat">
          <a:extLst>
            <a:ext uri="{FF2B5EF4-FFF2-40B4-BE49-F238E27FC236}">
              <a16:creationId xmlns:a16="http://schemas.microsoft.com/office/drawing/2014/main" xmlns="" id="{90620420-92E3-44CE-BB62-326439616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5638800"/>
          <a:ext cx="220436" cy="146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304800</xdr:colOff>
      <xdr:row>21</xdr:row>
      <xdr:rowOff>32657</xdr:rowOff>
    </xdr:from>
    <xdr:to>
      <xdr:col>4</xdr:col>
      <xdr:colOff>525236</xdr:colOff>
      <xdr:row>21</xdr:row>
      <xdr:rowOff>179614</xdr:rowOff>
    </xdr:to>
    <xdr:pic>
      <xdr:nvPicPr>
        <xdr:cNvPr id="44" name="Afbeelding 43" descr="Afbeeldingsresultaat">
          <a:extLst>
            <a:ext uri="{FF2B5EF4-FFF2-40B4-BE49-F238E27FC236}">
              <a16:creationId xmlns:a16="http://schemas.microsoft.com/office/drawing/2014/main" xmlns="" id="{A2B80F3B-02B9-474B-8211-DDD729D6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5633357"/>
          <a:ext cx="220436" cy="146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861256</xdr:colOff>
      <xdr:row>0</xdr:row>
      <xdr:rowOff>38100</xdr:rowOff>
    </xdr:from>
    <xdr:to>
      <xdr:col>9</xdr:col>
      <xdr:colOff>3535</xdr:colOff>
      <xdr:row>1</xdr:row>
      <xdr:rowOff>10725</xdr:rowOff>
    </xdr:to>
    <xdr:pic>
      <xdr:nvPicPr>
        <xdr:cNvPr id="45" name="Afbeelding 44">
          <a:extLst>
            <a:ext uri="{FF2B5EF4-FFF2-40B4-BE49-F238E27FC236}">
              <a16:creationId xmlns:a16="http://schemas.microsoft.com/office/drawing/2014/main" xmlns="" id="{0378E963-6A59-475E-9CD9-EA14007FC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6742" y="38100"/>
          <a:ext cx="1068899" cy="370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40821</xdr:colOff>
      <xdr:row>32</xdr:row>
      <xdr:rowOff>34018</xdr:rowOff>
    </xdr:from>
    <xdr:to>
      <xdr:col>3</xdr:col>
      <xdr:colOff>268786</xdr:colOff>
      <xdr:row>32</xdr:row>
      <xdr:rowOff>180703</xdr:rowOff>
    </xdr:to>
    <xdr:pic>
      <xdr:nvPicPr>
        <xdr:cNvPr id="46" name="Afbeelding 45" descr="Afbeeldingsresultaat voor vlaggen">
          <a:extLst>
            <a:ext uri="{FF2B5EF4-FFF2-40B4-BE49-F238E27FC236}">
              <a16:creationId xmlns:a16="http://schemas.microsoft.com/office/drawing/2014/main" xmlns="" id="{AE825CD3-5C5A-4DD8-9A23-F1CD64A1A73D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0928" y="7204982"/>
          <a:ext cx="227965" cy="1466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view="pageBreakPreview" topLeftCell="A98" zoomScale="90" zoomScaleNormal="55" zoomScaleSheetLayoutView="90" workbookViewId="0">
      <selection activeCell="F102" sqref="F102"/>
    </sheetView>
  </sheetViews>
  <sheetFormatPr defaultRowHeight="14.4" x14ac:dyDescent="0.3"/>
  <cols>
    <col min="1" max="1" width="7.44140625" customWidth="1"/>
    <col min="2" max="4" width="13.6640625" customWidth="1"/>
    <col min="5" max="5" width="20.33203125" customWidth="1"/>
    <col min="6" max="10" width="13.6640625" customWidth="1"/>
  </cols>
  <sheetData>
    <row r="1" spans="1:10" ht="31.8" thickBot="1" x14ac:dyDescent="0.65">
      <c r="B1" s="19" t="s">
        <v>108</v>
      </c>
    </row>
    <row r="2" spans="1:10" s="26" customFormat="1" ht="20.25" customHeight="1" x14ac:dyDescent="0.35">
      <c r="B2" s="129" t="s">
        <v>110</v>
      </c>
      <c r="C2" s="130"/>
      <c r="D2" s="130"/>
      <c r="E2" s="130"/>
      <c r="F2" s="131"/>
      <c r="G2" s="131"/>
      <c r="H2" s="131"/>
      <c r="I2" s="132"/>
      <c r="J2"/>
    </row>
    <row r="3" spans="1:10" s="26" customFormat="1" ht="20.25" customHeight="1" thickBot="1" x14ac:dyDescent="0.4">
      <c r="B3" s="202" t="s">
        <v>33</v>
      </c>
      <c r="C3" s="133"/>
      <c r="D3" s="133"/>
      <c r="E3" s="134" t="s">
        <v>111</v>
      </c>
      <c r="F3" s="135"/>
      <c r="G3" s="135"/>
      <c r="H3" s="135"/>
      <c r="I3" s="136"/>
      <c r="J3"/>
    </row>
    <row r="4" spans="1:10" s="184" customFormat="1" ht="15.6" x14ac:dyDescent="0.3">
      <c r="B4" s="185" t="s">
        <v>0</v>
      </c>
      <c r="C4" s="186"/>
      <c r="D4" s="187" t="s">
        <v>1</v>
      </c>
      <c r="E4" s="186"/>
      <c r="F4" s="188" t="s">
        <v>2</v>
      </c>
      <c r="G4" s="186"/>
      <c r="H4" s="189" t="s">
        <v>3</v>
      </c>
      <c r="I4" s="186"/>
      <c r="J4" s="190"/>
    </row>
    <row r="5" spans="1:10" s="182" customFormat="1" ht="18" customHeight="1" x14ac:dyDescent="0.3">
      <c r="B5" s="191" t="s">
        <v>112</v>
      </c>
      <c r="C5" s="192"/>
      <c r="D5" s="193" t="s">
        <v>113</v>
      </c>
      <c r="E5" s="192"/>
      <c r="F5" s="194" t="s">
        <v>114</v>
      </c>
      <c r="G5" s="192"/>
      <c r="H5" s="195" t="s">
        <v>115</v>
      </c>
      <c r="I5" s="192"/>
      <c r="J5" s="183"/>
    </row>
    <row r="6" spans="1:10" s="182" customFormat="1" ht="18" customHeight="1" x14ac:dyDescent="0.3">
      <c r="B6" s="196" t="s">
        <v>116</v>
      </c>
      <c r="C6" s="192"/>
      <c r="D6" s="193" t="s">
        <v>117</v>
      </c>
      <c r="E6" s="192"/>
      <c r="F6" s="194" t="s">
        <v>118</v>
      </c>
      <c r="G6" s="192"/>
      <c r="H6" s="195" t="s">
        <v>119</v>
      </c>
      <c r="I6" s="192"/>
      <c r="J6" s="183"/>
    </row>
    <row r="7" spans="1:10" s="182" customFormat="1" ht="18" customHeight="1" x14ac:dyDescent="0.3">
      <c r="B7" s="196" t="s">
        <v>120</v>
      </c>
      <c r="C7" s="192"/>
      <c r="D7" s="193" t="s">
        <v>121</v>
      </c>
      <c r="E7" s="192"/>
      <c r="F7" s="194" t="s">
        <v>122</v>
      </c>
      <c r="G7" s="192"/>
      <c r="H7" s="195" t="s">
        <v>123</v>
      </c>
      <c r="I7" s="192"/>
      <c r="J7" s="183"/>
    </row>
    <row r="8" spans="1:10" s="182" customFormat="1" ht="18" customHeight="1" thickBot="1" x14ac:dyDescent="0.35">
      <c r="B8" s="197" t="s">
        <v>156</v>
      </c>
      <c r="C8" s="198"/>
      <c r="D8" s="199" t="s">
        <v>207</v>
      </c>
      <c r="E8" s="198"/>
      <c r="F8" s="200" t="s">
        <v>124</v>
      </c>
      <c r="G8" s="198"/>
      <c r="H8" s="201"/>
      <c r="I8" s="198"/>
      <c r="J8" s="183"/>
    </row>
    <row r="9" spans="1:10" s="26" customFormat="1" ht="8.1" customHeight="1" thickBot="1" x14ac:dyDescent="0.35">
      <c r="A9" s="27"/>
      <c r="B9" s="1"/>
      <c r="C9" s="2"/>
      <c r="D9" s="7"/>
      <c r="E9" s="8"/>
      <c r="F9" s="3"/>
      <c r="G9" s="4"/>
      <c r="H9" s="5"/>
      <c r="I9" s="6"/>
      <c r="J9" s="8"/>
    </row>
    <row r="10" spans="1:10" s="26" customFormat="1" ht="18" x14ac:dyDescent="0.35">
      <c r="B10" s="28" t="s">
        <v>72</v>
      </c>
      <c r="C10" s="29"/>
      <c r="D10" s="30"/>
      <c r="E10" s="30"/>
      <c r="F10" s="30"/>
      <c r="G10" s="30"/>
      <c r="H10" s="31"/>
      <c r="I10" s="32"/>
      <c r="J10" s="8"/>
    </row>
    <row r="11" spans="1:10" s="26" customFormat="1" ht="18" x14ac:dyDescent="0.35">
      <c r="B11" s="33" t="s">
        <v>209</v>
      </c>
      <c r="C11" s="34"/>
      <c r="D11" s="35"/>
      <c r="E11" s="35"/>
      <c r="F11" s="35"/>
      <c r="G11" s="35"/>
      <c r="H11" s="36"/>
      <c r="I11" s="37"/>
      <c r="J11" s="8"/>
    </row>
    <row r="12" spans="1:10" s="26" customFormat="1" ht="15" thickBot="1" x14ac:dyDescent="0.35">
      <c r="B12" s="38" t="s">
        <v>125</v>
      </c>
      <c r="C12" s="39"/>
      <c r="D12" s="39"/>
      <c r="E12" s="40" t="s">
        <v>226</v>
      </c>
      <c r="F12" s="40"/>
      <c r="G12" s="40"/>
      <c r="H12" s="40"/>
      <c r="I12" s="37"/>
      <c r="J12" s="8"/>
    </row>
    <row r="13" spans="1:10" s="26" customFormat="1" ht="18" x14ac:dyDescent="0.35">
      <c r="B13" s="41" t="s">
        <v>34</v>
      </c>
      <c r="C13" s="42"/>
      <c r="D13" s="43" t="s">
        <v>35</v>
      </c>
      <c r="E13" s="42"/>
      <c r="F13" s="44" t="s">
        <v>36</v>
      </c>
      <c r="G13" s="42"/>
      <c r="H13" s="30"/>
      <c r="I13" s="45"/>
      <c r="J13"/>
    </row>
    <row r="14" spans="1:10" s="26" customFormat="1" ht="18" customHeight="1" x14ac:dyDescent="0.3">
      <c r="B14" s="46" t="s">
        <v>126</v>
      </c>
      <c r="C14" s="47"/>
      <c r="D14" s="48" t="s">
        <v>127</v>
      </c>
      <c r="E14" s="47"/>
      <c r="F14" s="49" t="s">
        <v>128</v>
      </c>
      <c r="G14" s="50"/>
      <c r="H14" s="35"/>
      <c r="I14" s="51"/>
      <c r="J14"/>
    </row>
    <row r="15" spans="1:10" s="26" customFormat="1" ht="18" customHeight="1" x14ac:dyDescent="0.3">
      <c r="B15" s="46" t="s">
        <v>129</v>
      </c>
      <c r="C15" s="47"/>
      <c r="D15" s="48" t="s">
        <v>130</v>
      </c>
      <c r="E15" s="47"/>
      <c r="F15" s="49" t="s">
        <v>131</v>
      </c>
      <c r="G15" s="47"/>
      <c r="H15" s="35"/>
      <c r="I15" s="51"/>
      <c r="J15"/>
    </row>
    <row r="16" spans="1:10" s="26" customFormat="1" ht="18" customHeight="1" x14ac:dyDescent="0.3">
      <c r="B16" s="46" t="s">
        <v>132</v>
      </c>
      <c r="C16" s="47"/>
      <c r="D16" s="48" t="s">
        <v>133</v>
      </c>
      <c r="E16" s="47"/>
      <c r="F16" s="49" t="s">
        <v>134</v>
      </c>
      <c r="G16" s="47"/>
      <c r="H16" s="35"/>
      <c r="I16" s="51"/>
      <c r="J16"/>
    </row>
    <row r="17" spans="1:10" s="26" customFormat="1" ht="18" customHeight="1" thickBot="1" x14ac:dyDescent="0.35">
      <c r="B17" s="52" t="s">
        <v>135</v>
      </c>
      <c r="C17" s="53"/>
      <c r="D17" s="54" t="s">
        <v>187</v>
      </c>
      <c r="E17" s="53"/>
      <c r="F17" s="55" t="s">
        <v>136</v>
      </c>
      <c r="G17" s="53"/>
      <c r="H17" s="35"/>
      <c r="I17" s="51"/>
      <c r="J17"/>
    </row>
    <row r="18" spans="1:10" s="26" customFormat="1" ht="18" x14ac:dyDescent="0.35">
      <c r="A18" s="20"/>
      <c r="B18" s="56" t="s">
        <v>37</v>
      </c>
      <c r="C18" s="57"/>
      <c r="D18" s="58" t="s">
        <v>38</v>
      </c>
      <c r="E18" s="42"/>
      <c r="F18" s="59" t="s">
        <v>39</v>
      </c>
      <c r="G18" s="42"/>
      <c r="H18" s="60"/>
      <c r="I18" s="51"/>
      <c r="J18"/>
    </row>
    <row r="19" spans="1:10" s="26" customFormat="1" ht="18" customHeight="1" x14ac:dyDescent="0.3">
      <c r="B19" s="61" t="s">
        <v>137</v>
      </c>
      <c r="C19" s="62"/>
      <c r="D19" s="63" t="s">
        <v>138</v>
      </c>
      <c r="E19" s="47"/>
      <c r="F19" s="64" t="s">
        <v>139</v>
      </c>
      <c r="G19" s="50"/>
      <c r="H19" s="60"/>
      <c r="I19" s="51"/>
      <c r="J19"/>
    </row>
    <row r="20" spans="1:10" s="26" customFormat="1" ht="18" customHeight="1" x14ac:dyDescent="0.3">
      <c r="B20" s="61" t="s">
        <v>140</v>
      </c>
      <c r="C20" s="62"/>
      <c r="D20" s="63" t="s">
        <v>141</v>
      </c>
      <c r="E20" s="47"/>
      <c r="F20" s="64" t="s">
        <v>142</v>
      </c>
      <c r="G20" s="47"/>
      <c r="H20" s="60"/>
      <c r="I20" s="51"/>
      <c r="J20"/>
    </row>
    <row r="21" spans="1:10" s="26" customFormat="1" ht="18" customHeight="1" thickBot="1" x14ac:dyDescent="0.35">
      <c r="B21" s="61" t="s">
        <v>143</v>
      </c>
      <c r="C21" s="62"/>
      <c r="D21" s="63" t="s">
        <v>144</v>
      </c>
      <c r="E21" s="47"/>
      <c r="F21" s="65" t="s">
        <v>186</v>
      </c>
      <c r="G21" s="53"/>
      <c r="H21" s="60"/>
      <c r="I21" s="51"/>
      <c r="J21"/>
    </row>
    <row r="22" spans="1:10" s="26" customFormat="1" ht="18" customHeight="1" thickBot="1" x14ac:dyDescent="0.35">
      <c r="B22" s="66" t="s">
        <v>145</v>
      </c>
      <c r="C22" s="67"/>
      <c r="D22" s="68" t="s">
        <v>146</v>
      </c>
      <c r="E22" s="69"/>
      <c r="F22" s="65"/>
      <c r="G22" s="53"/>
      <c r="H22" s="70"/>
      <c r="I22" s="71"/>
      <c r="J22"/>
    </row>
    <row r="23" spans="1:10" s="26" customFormat="1" ht="8.1" customHeight="1" thickTop="1" thickBot="1" x14ac:dyDescent="0.35">
      <c r="B23" s="25"/>
      <c r="C23" s="72"/>
      <c r="D23" s="72"/>
      <c r="E23" s="25"/>
      <c r="F23" s="8"/>
      <c r="G23"/>
      <c r="H23" s="23"/>
      <c r="I23" s="24"/>
      <c r="J23" s="21"/>
    </row>
    <row r="24" spans="1:10" s="26" customFormat="1" ht="18.600000000000001" thickTop="1" x14ac:dyDescent="0.35">
      <c r="B24" s="9" t="s">
        <v>210</v>
      </c>
      <c r="C24" s="73"/>
      <c r="D24" s="74"/>
      <c r="E24" s="10"/>
      <c r="F24" s="14"/>
      <c r="G24" s="22"/>
      <c r="H24" s="23"/>
      <c r="I24" s="24"/>
      <c r="J24" s="21"/>
    </row>
    <row r="25" spans="1:10" s="26" customFormat="1" x14ac:dyDescent="0.3">
      <c r="B25" s="11" t="s">
        <v>73</v>
      </c>
      <c r="C25" s="75"/>
      <c r="D25" s="76"/>
      <c r="E25" s="12"/>
      <c r="F25" s="14"/>
      <c r="G25" s="22"/>
      <c r="H25" s="23"/>
      <c r="I25" s="24"/>
      <c r="J25" s="21"/>
    </row>
    <row r="26" spans="1:10" s="26" customFormat="1" x14ac:dyDescent="0.3">
      <c r="B26" s="13" t="s">
        <v>74</v>
      </c>
      <c r="C26" s="75"/>
      <c r="D26" s="76"/>
      <c r="E26" s="12"/>
      <c r="F26" s="14"/>
      <c r="G26" s="22"/>
      <c r="H26" s="23"/>
      <c r="I26" s="24"/>
      <c r="J26" s="21"/>
    </row>
    <row r="27" spans="1:10" s="26" customFormat="1" ht="18" x14ac:dyDescent="0.35">
      <c r="B27" s="18" t="s">
        <v>75</v>
      </c>
      <c r="C27" s="77"/>
      <c r="D27" s="16"/>
      <c r="E27" s="17"/>
      <c r="F27" s="14"/>
      <c r="G27" s="22"/>
      <c r="H27" s="23"/>
      <c r="I27" s="24"/>
      <c r="J27" s="21"/>
    </row>
    <row r="28" spans="1:10" s="26" customFormat="1" ht="18" customHeight="1" x14ac:dyDescent="0.3">
      <c r="B28" s="15" t="s">
        <v>200</v>
      </c>
      <c r="C28" s="77" t="s">
        <v>147</v>
      </c>
      <c r="D28" s="16"/>
      <c r="E28" s="17"/>
      <c r="F28" s="14"/>
      <c r="G28" s="22"/>
      <c r="H28" s="23"/>
      <c r="I28" s="24"/>
      <c r="J28" s="21"/>
    </row>
    <row r="29" spans="1:10" s="26" customFormat="1" ht="18" customHeight="1" x14ac:dyDescent="0.3">
      <c r="B29" s="15" t="s">
        <v>201</v>
      </c>
      <c r="C29" s="77" t="s">
        <v>148</v>
      </c>
      <c r="D29" s="16"/>
      <c r="E29" s="17"/>
      <c r="F29" s="14"/>
      <c r="G29" s="22"/>
      <c r="H29" s="23"/>
      <c r="I29" s="24"/>
      <c r="J29" s="21"/>
    </row>
    <row r="30" spans="1:10" s="26" customFormat="1" ht="18" customHeight="1" x14ac:dyDescent="0.3">
      <c r="B30" s="15" t="s">
        <v>202</v>
      </c>
      <c r="C30" s="77" t="s">
        <v>149</v>
      </c>
      <c r="D30" s="16"/>
      <c r="E30" s="17"/>
      <c r="F30" s="14"/>
      <c r="G30" s="22"/>
      <c r="H30" s="23"/>
      <c r="I30" s="24"/>
      <c r="J30" s="21"/>
    </row>
    <row r="31" spans="1:10" s="26" customFormat="1" ht="18" customHeight="1" x14ac:dyDescent="0.3">
      <c r="B31" s="15" t="s">
        <v>204</v>
      </c>
      <c r="C31" s="77" t="s">
        <v>151</v>
      </c>
      <c r="D31" s="16"/>
      <c r="E31" s="17"/>
      <c r="F31" s="14"/>
      <c r="G31" s="22"/>
      <c r="H31" s="23"/>
      <c r="I31" s="24"/>
      <c r="J31" s="21"/>
    </row>
    <row r="32" spans="1:10" s="26" customFormat="1" ht="18" customHeight="1" x14ac:dyDescent="0.3">
      <c r="B32" s="15" t="s">
        <v>203</v>
      </c>
      <c r="C32" s="77" t="s">
        <v>150</v>
      </c>
      <c r="D32" s="16"/>
      <c r="E32" s="17"/>
      <c r="F32" s="14"/>
      <c r="G32" s="22"/>
      <c r="H32" s="23"/>
      <c r="I32" s="24"/>
      <c r="J32" s="21"/>
    </row>
    <row r="33" spans="1:10" s="26" customFormat="1" ht="18" customHeight="1" x14ac:dyDescent="0.3">
      <c r="B33" s="250" t="s">
        <v>211</v>
      </c>
      <c r="C33" s="268" t="s">
        <v>225</v>
      </c>
      <c r="D33" s="16"/>
      <c r="E33" s="17"/>
      <c r="F33"/>
      <c r="G33"/>
      <c r="H33"/>
      <c r="I33"/>
      <c r="J33"/>
    </row>
    <row r="34" spans="1:10" s="241" customFormat="1" ht="28.8" x14ac:dyDescent="0.55000000000000004">
      <c r="A34" s="329" t="s">
        <v>107</v>
      </c>
      <c r="B34" s="329"/>
      <c r="C34" s="329"/>
      <c r="D34" s="238"/>
      <c r="E34" s="239"/>
      <c r="F34" s="240"/>
      <c r="G34" s="240"/>
      <c r="H34" s="240"/>
      <c r="I34" s="240"/>
      <c r="J34" s="240"/>
    </row>
    <row r="35" spans="1:10" s="79" customFormat="1" ht="18" customHeight="1" thickBot="1" x14ac:dyDescent="0.35">
      <c r="B35" s="83" t="s">
        <v>5</v>
      </c>
      <c r="C35" s="83" t="s">
        <v>6</v>
      </c>
      <c r="D35" s="83" t="s">
        <v>7</v>
      </c>
      <c r="E35" s="83" t="s">
        <v>8</v>
      </c>
      <c r="F35" s="83" t="s">
        <v>9</v>
      </c>
      <c r="G35" s="83" t="s">
        <v>10</v>
      </c>
      <c r="H35" s="83" t="s">
        <v>11</v>
      </c>
      <c r="I35" s="83" t="s">
        <v>31</v>
      </c>
      <c r="J35" s="83" t="s">
        <v>32</v>
      </c>
    </row>
    <row r="36" spans="1:10" s="79" customFormat="1" ht="18" customHeight="1" thickTop="1" x14ac:dyDescent="0.3">
      <c r="A36" s="78" t="s">
        <v>4</v>
      </c>
      <c r="B36" s="137" t="s">
        <v>12</v>
      </c>
      <c r="C36" s="138" t="s">
        <v>13</v>
      </c>
      <c r="D36" s="139" t="s">
        <v>14</v>
      </c>
      <c r="E36" s="139" t="s">
        <v>15</v>
      </c>
      <c r="F36" s="140" t="s">
        <v>16</v>
      </c>
      <c r="G36" s="140" t="s">
        <v>17</v>
      </c>
      <c r="H36" s="88" t="s">
        <v>50</v>
      </c>
      <c r="I36" s="88" t="s">
        <v>51</v>
      </c>
      <c r="J36" s="89" t="s">
        <v>52</v>
      </c>
    </row>
    <row r="37" spans="1:10" s="79" customFormat="1" ht="18" customHeight="1" x14ac:dyDescent="0.3">
      <c r="A37" s="82"/>
      <c r="B37" s="141" t="s">
        <v>153</v>
      </c>
      <c r="C37" s="142" t="s">
        <v>155</v>
      </c>
      <c r="D37" s="143" t="s">
        <v>158</v>
      </c>
      <c r="E37" s="143" t="s">
        <v>160</v>
      </c>
      <c r="F37" s="144" t="s">
        <v>161</v>
      </c>
      <c r="G37" s="144" t="s">
        <v>163</v>
      </c>
      <c r="H37" s="160" t="s">
        <v>168</v>
      </c>
      <c r="I37" s="163" t="s">
        <v>171</v>
      </c>
      <c r="J37" s="164" t="s">
        <v>173</v>
      </c>
    </row>
    <row r="38" spans="1:10" s="79" customFormat="1" ht="18" customHeight="1" x14ac:dyDescent="0.3">
      <c r="A38" s="81"/>
      <c r="B38" s="214" t="s">
        <v>154</v>
      </c>
      <c r="C38" s="215" t="s">
        <v>157</v>
      </c>
      <c r="D38" s="216" t="s">
        <v>159</v>
      </c>
      <c r="E38" s="216" t="s">
        <v>208</v>
      </c>
      <c r="F38" s="217" t="s">
        <v>162</v>
      </c>
      <c r="G38" s="217" t="s">
        <v>155</v>
      </c>
      <c r="H38" s="218" t="s">
        <v>169</v>
      </c>
      <c r="I38" s="218" t="s">
        <v>172</v>
      </c>
      <c r="J38" s="219" t="s">
        <v>167</v>
      </c>
    </row>
    <row r="39" spans="1:10" s="79" customFormat="1" ht="18" customHeight="1" thickBot="1" x14ac:dyDescent="0.35">
      <c r="A39" s="237" t="s">
        <v>206</v>
      </c>
      <c r="B39" s="273" t="s">
        <v>228</v>
      </c>
      <c r="C39" s="271" t="s">
        <v>230</v>
      </c>
      <c r="D39" s="272" t="s">
        <v>229</v>
      </c>
      <c r="E39" s="272" t="s">
        <v>232</v>
      </c>
      <c r="F39" s="272" t="s">
        <v>228</v>
      </c>
      <c r="G39" s="274" t="s">
        <v>236</v>
      </c>
      <c r="H39" s="275" t="s">
        <v>230</v>
      </c>
      <c r="I39" s="275" t="s">
        <v>230</v>
      </c>
      <c r="J39" s="275" t="s">
        <v>230</v>
      </c>
    </row>
    <row r="40" spans="1:10" s="79" customFormat="1" ht="18" customHeight="1" thickTop="1" thickBot="1" x14ac:dyDescent="0.35">
      <c r="B40" s="85" t="s">
        <v>42</v>
      </c>
      <c r="C40" s="85" t="s">
        <v>43</v>
      </c>
      <c r="D40" s="85" t="s">
        <v>44</v>
      </c>
      <c r="E40" s="85" t="s">
        <v>45</v>
      </c>
      <c r="F40" s="85" t="s">
        <v>46</v>
      </c>
      <c r="G40" s="85" t="s">
        <v>47</v>
      </c>
      <c r="H40" s="85" t="s">
        <v>48</v>
      </c>
      <c r="I40" s="85" t="s">
        <v>49</v>
      </c>
      <c r="J40" s="93"/>
    </row>
    <row r="41" spans="1:10" s="79" customFormat="1" ht="18" customHeight="1" thickTop="1" x14ac:dyDescent="0.3">
      <c r="A41" s="78" t="s">
        <v>4</v>
      </c>
      <c r="B41" s="89" t="s">
        <v>53</v>
      </c>
      <c r="C41" s="92" t="s">
        <v>54</v>
      </c>
      <c r="D41" s="92" t="s">
        <v>55</v>
      </c>
      <c r="E41" s="90" t="s">
        <v>56</v>
      </c>
      <c r="F41" s="90" t="s">
        <v>57</v>
      </c>
      <c r="G41" s="91" t="s">
        <v>58</v>
      </c>
      <c r="H41" s="91" t="s">
        <v>59</v>
      </c>
      <c r="I41" s="242"/>
      <c r="J41" s="243"/>
    </row>
    <row r="42" spans="1:10" s="79" customFormat="1" ht="18" customHeight="1" x14ac:dyDescent="0.3">
      <c r="A42" s="81"/>
      <c r="B42" s="164" t="s">
        <v>174</v>
      </c>
      <c r="C42" s="169" t="s">
        <v>175</v>
      </c>
      <c r="D42" s="168" t="s">
        <v>177</v>
      </c>
      <c r="E42" s="170" t="s">
        <v>179</v>
      </c>
      <c r="F42" s="170" t="s">
        <v>180</v>
      </c>
      <c r="G42" s="270" t="s">
        <v>227</v>
      </c>
      <c r="H42" s="171" t="s">
        <v>183</v>
      </c>
      <c r="I42" s="244"/>
      <c r="J42" s="245"/>
    </row>
    <row r="43" spans="1:10" s="79" customFormat="1" ht="18" customHeight="1" x14ac:dyDescent="0.3">
      <c r="A43" s="81"/>
      <c r="B43" s="219" t="s">
        <v>188</v>
      </c>
      <c r="C43" s="220" t="s">
        <v>176</v>
      </c>
      <c r="D43" s="220" t="s">
        <v>178</v>
      </c>
      <c r="E43" s="221" t="s">
        <v>151</v>
      </c>
      <c r="F43" s="221" t="s">
        <v>181</v>
      </c>
      <c r="G43" s="222" t="s">
        <v>182</v>
      </c>
      <c r="H43" s="222" t="s">
        <v>184</v>
      </c>
      <c r="I43" s="244"/>
      <c r="J43" s="245"/>
    </row>
    <row r="44" spans="1:10" s="79" customFormat="1" ht="18" customHeight="1" thickBot="1" x14ac:dyDescent="0.35">
      <c r="A44" s="237" t="s">
        <v>206</v>
      </c>
      <c r="B44" s="271" t="s">
        <v>229</v>
      </c>
      <c r="C44" s="271" t="s">
        <v>233</v>
      </c>
      <c r="D44" s="271" t="s">
        <v>229</v>
      </c>
      <c r="E44" s="271" t="s">
        <v>234</v>
      </c>
      <c r="F44" s="271" t="s">
        <v>234</v>
      </c>
      <c r="G44" s="271" t="s">
        <v>230</v>
      </c>
      <c r="H44" s="271" t="s">
        <v>228</v>
      </c>
      <c r="I44" s="246"/>
      <c r="J44" s="247"/>
    </row>
    <row r="45" spans="1:10" s="79" customFormat="1" ht="18" customHeight="1" thickTop="1" thickBot="1" x14ac:dyDescent="0.35">
      <c r="B45" s="85" t="s">
        <v>5</v>
      </c>
      <c r="C45" s="85" t="s">
        <v>6</v>
      </c>
      <c r="D45" s="85" t="s">
        <v>7</v>
      </c>
      <c r="E45" s="85" t="s">
        <v>8</v>
      </c>
      <c r="F45" s="85" t="s">
        <v>9</v>
      </c>
      <c r="G45" s="85" t="s">
        <v>10</v>
      </c>
      <c r="H45" s="85" t="s">
        <v>11</v>
      </c>
      <c r="I45" s="85" t="s">
        <v>31</v>
      </c>
      <c r="J45" s="85" t="s">
        <v>32</v>
      </c>
    </row>
    <row r="46" spans="1:10" s="79" customFormat="1" ht="18" customHeight="1" thickTop="1" x14ac:dyDescent="0.3">
      <c r="A46" s="78" t="s">
        <v>23</v>
      </c>
      <c r="B46" s="147" t="s">
        <v>25</v>
      </c>
      <c r="C46" s="147" t="s">
        <v>26</v>
      </c>
      <c r="D46" s="139" t="s">
        <v>27</v>
      </c>
      <c r="E46" s="139" t="s">
        <v>28</v>
      </c>
      <c r="F46" s="140" t="s">
        <v>29</v>
      </c>
      <c r="G46" s="140" t="s">
        <v>30</v>
      </c>
      <c r="H46" s="145" t="s">
        <v>40</v>
      </c>
      <c r="I46" s="242"/>
      <c r="J46" s="248"/>
    </row>
    <row r="47" spans="1:10" s="79" customFormat="1" ht="18" customHeight="1" x14ac:dyDescent="0.3">
      <c r="A47" s="82"/>
      <c r="B47" s="148" t="s">
        <v>153</v>
      </c>
      <c r="C47" s="148" t="s">
        <v>154</v>
      </c>
      <c r="D47" s="149" t="s">
        <v>158</v>
      </c>
      <c r="E47" s="149" t="s">
        <v>159</v>
      </c>
      <c r="F47" s="144" t="s">
        <v>161</v>
      </c>
      <c r="G47" s="150" t="s">
        <v>162</v>
      </c>
      <c r="H47" s="146" t="s">
        <v>164</v>
      </c>
      <c r="I47" s="244"/>
      <c r="J47" s="208"/>
    </row>
    <row r="48" spans="1:10" s="79" customFormat="1" ht="18" customHeight="1" x14ac:dyDescent="0.3">
      <c r="A48" s="82"/>
      <c r="B48" s="223" t="s">
        <v>155</v>
      </c>
      <c r="C48" s="224" t="s">
        <v>157</v>
      </c>
      <c r="D48" s="216" t="s">
        <v>160</v>
      </c>
      <c r="E48" s="216" t="s">
        <v>208</v>
      </c>
      <c r="F48" s="217" t="s">
        <v>163</v>
      </c>
      <c r="G48" s="217" t="s">
        <v>155</v>
      </c>
      <c r="H48" s="225" t="s">
        <v>166</v>
      </c>
      <c r="I48" s="244"/>
      <c r="J48" s="208"/>
    </row>
    <row r="49" spans="1:13" s="79" customFormat="1" ht="18" customHeight="1" thickBot="1" x14ac:dyDescent="0.35">
      <c r="A49" s="237" t="s">
        <v>206</v>
      </c>
      <c r="B49" s="271" t="s">
        <v>229</v>
      </c>
      <c r="C49" s="271" t="s">
        <v>228</v>
      </c>
      <c r="D49" s="271" t="s">
        <v>234</v>
      </c>
      <c r="E49" s="271" t="s">
        <v>228</v>
      </c>
      <c r="F49" s="271" t="s">
        <v>234</v>
      </c>
      <c r="G49" s="271" t="s">
        <v>235</v>
      </c>
      <c r="H49" s="271" t="s">
        <v>228</v>
      </c>
      <c r="I49" s="246"/>
      <c r="J49" s="249"/>
    </row>
    <row r="50" spans="1:13" s="79" customFormat="1" ht="18" customHeight="1" thickTop="1" thickBot="1" x14ac:dyDescent="0.35">
      <c r="B50" s="85" t="s">
        <v>42</v>
      </c>
      <c r="C50" s="85" t="s">
        <v>43</v>
      </c>
      <c r="D50" s="85" t="s">
        <v>44</v>
      </c>
      <c r="E50" s="85" t="s">
        <v>45</v>
      </c>
      <c r="F50" s="85" t="s">
        <v>46</v>
      </c>
      <c r="G50" s="85" t="s">
        <v>47</v>
      </c>
      <c r="H50" s="85" t="s">
        <v>48</v>
      </c>
      <c r="I50" s="85" t="s">
        <v>49</v>
      </c>
      <c r="J50" s="93"/>
    </row>
    <row r="51" spans="1:13" s="79" customFormat="1" ht="18" customHeight="1" thickTop="1" x14ac:dyDescent="0.3">
      <c r="A51" s="78" t="s">
        <v>23</v>
      </c>
      <c r="B51" s="106" t="s">
        <v>60</v>
      </c>
      <c r="C51" s="262" t="s">
        <v>196</v>
      </c>
      <c r="D51" s="263" t="s">
        <v>213</v>
      </c>
      <c r="E51" s="261" t="s">
        <v>219</v>
      </c>
      <c r="F51" s="109"/>
      <c r="G51" s="109"/>
      <c r="H51" s="94"/>
      <c r="I51" s="94"/>
      <c r="J51" s="95"/>
    </row>
    <row r="52" spans="1:13" s="79" customFormat="1" ht="18" customHeight="1" x14ac:dyDescent="0.3">
      <c r="A52" s="82"/>
      <c r="B52" s="264" t="s">
        <v>185</v>
      </c>
      <c r="C52" s="253" t="s">
        <v>147</v>
      </c>
      <c r="D52" s="254" t="s">
        <v>149</v>
      </c>
      <c r="E52" s="255" t="s">
        <v>150</v>
      </c>
      <c r="F52" s="110"/>
      <c r="G52" s="110"/>
      <c r="H52" s="96"/>
      <c r="I52" s="96"/>
      <c r="J52" s="97"/>
    </row>
    <row r="53" spans="1:13" s="79" customFormat="1" ht="18" customHeight="1" x14ac:dyDescent="0.3">
      <c r="A53" s="82"/>
      <c r="B53" s="227" t="s">
        <v>189</v>
      </c>
      <c r="C53" s="256" t="s">
        <v>191</v>
      </c>
      <c r="D53" s="257" t="s">
        <v>151</v>
      </c>
      <c r="E53" s="226" t="s">
        <v>225</v>
      </c>
      <c r="F53" s="110"/>
      <c r="G53" s="110"/>
      <c r="H53" s="96"/>
      <c r="I53" s="96"/>
      <c r="J53" s="97"/>
    </row>
    <row r="54" spans="1:13" s="79" customFormat="1" ht="18" customHeight="1" thickBot="1" x14ac:dyDescent="0.35">
      <c r="A54" s="237" t="s">
        <v>206</v>
      </c>
      <c r="B54" s="271" t="s">
        <v>236</v>
      </c>
      <c r="C54" s="271" t="s">
        <v>233</v>
      </c>
      <c r="D54" s="271" t="s">
        <v>234</v>
      </c>
      <c r="E54" s="271" t="s">
        <v>229</v>
      </c>
      <c r="F54" s="111"/>
      <c r="G54" s="111"/>
      <c r="H54" s="112"/>
      <c r="I54" s="112"/>
      <c r="J54" s="98"/>
    </row>
    <row r="55" spans="1:13" s="79" customFormat="1" ht="18" customHeight="1" thickTop="1" thickBot="1" x14ac:dyDescent="0.35">
      <c r="B55" s="83" t="s">
        <v>5</v>
      </c>
      <c r="C55" s="83" t="s">
        <v>6</v>
      </c>
      <c r="D55" s="83" t="s">
        <v>7</v>
      </c>
      <c r="E55" s="83" t="s">
        <v>8</v>
      </c>
      <c r="F55" s="83" t="s">
        <v>9</v>
      </c>
      <c r="G55" s="83" t="s">
        <v>10</v>
      </c>
      <c r="H55" s="83" t="s">
        <v>11</v>
      </c>
      <c r="I55" s="83" t="s">
        <v>31</v>
      </c>
      <c r="J55" s="83" t="s">
        <v>32</v>
      </c>
    </row>
    <row r="56" spans="1:13" s="79" customFormat="1" ht="18" customHeight="1" thickTop="1" x14ac:dyDescent="0.3">
      <c r="A56" s="78" t="s">
        <v>24</v>
      </c>
      <c r="B56" s="99" t="s">
        <v>61</v>
      </c>
      <c r="C56" s="99" t="s">
        <v>62</v>
      </c>
      <c r="D56" s="101" t="s">
        <v>63</v>
      </c>
      <c r="E56" s="101" t="s">
        <v>64</v>
      </c>
      <c r="F56" s="102" t="s">
        <v>65</v>
      </c>
      <c r="G56" s="102" t="s">
        <v>66</v>
      </c>
      <c r="H56" s="103" t="s">
        <v>67</v>
      </c>
      <c r="I56" s="103" t="s">
        <v>68</v>
      </c>
      <c r="J56" s="104" t="s">
        <v>69</v>
      </c>
    </row>
    <row r="57" spans="1:13" s="79" customFormat="1" ht="18" customHeight="1" x14ac:dyDescent="0.3">
      <c r="A57" s="81"/>
      <c r="B57" s="161" t="s">
        <v>168</v>
      </c>
      <c r="C57" s="161" t="s">
        <v>170</v>
      </c>
      <c r="D57" s="164" t="s">
        <v>173</v>
      </c>
      <c r="E57" s="165" t="s">
        <v>167</v>
      </c>
      <c r="F57" s="168" t="s">
        <v>175</v>
      </c>
      <c r="G57" s="167" t="s">
        <v>176</v>
      </c>
      <c r="H57" s="170" t="s">
        <v>179</v>
      </c>
      <c r="I57" s="170" t="s">
        <v>151</v>
      </c>
      <c r="J57" s="269" t="s">
        <v>227</v>
      </c>
    </row>
    <row r="58" spans="1:13" s="79" customFormat="1" ht="18" customHeight="1" x14ac:dyDescent="0.3">
      <c r="A58" s="81"/>
      <c r="B58" s="218" t="s">
        <v>171</v>
      </c>
      <c r="C58" s="218" t="s">
        <v>172</v>
      </c>
      <c r="D58" s="219" t="s">
        <v>174</v>
      </c>
      <c r="E58" s="219" t="s">
        <v>188</v>
      </c>
      <c r="F58" s="228" t="s">
        <v>177</v>
      </c>
      <c r="G58" s="220" t="s">
        <v>178</v>
      </c>
      <c r="H58" s="221" t="s">
        <v>180</v>
      </c>
      <c r="I58" s="221" t="s">
        <v>181</v>
      </c>
      <c r="J58" s="229" t="s">
        <v>183</v>
      </c>
      <c r="L58" s="162"/>
    </row>
    <row r="59" spans="1:13" s="79" customFormat="1" ht="18" customHeight="1" thickBot="1" x14ac:dyDescent="0.35">
      <c r="A59" s="237" t="s">
        <v>206</v>
      </c>
      <c r="B59" s="271" t="s">
        <v>230</v>
      </c>
      <c r="C59" s="271" t="s">
        <v>230</v>
      </c>
      <c r="D59" s="271" t="s">
        <v>230</v>
      </c>
      <c r="E59" s="271" t="s">
        <v>229</v>
      </c>
      <c r="F59" s="271" t="s">
        <v>229</v>
      </c>
      <c r="G59" s="271" t="s">
        <v>228</v>
      </c>
      <c r="H59" s="271" t="s">
        <v>230</v>
      </c>
      <c r="I59" s="271" t="s">
        <v>231</v>
      </c>
      <c r="J59" s="271" t="s">
        <v>233</v>
      </c>
    </row>
    <row r="60" spans="1:13" s="79" customFormat="1" ht="18" customHeight="1" thickTop="1" thickBot="1" x14ac:dyDescent="0.35">
      <c r="A60" s="78"/>
      <c r="B60" s="83" t="s">
        <v>42</v>
      </c>
      <c r="C60" s="83" t="s">
        <v>43</v>
      </c>
      <c r="D60" s="83" t="s">
        <v>44</v>
      </c>
      <c r="E60" s="83" t="s">
        <v>45</v>
      </c>
      <c r="F60" s="83" t="s">
        <v>46</v>
      </c>
      <c r="G60" s="83" t="s">
        <v>47</v>
      </c>
      <c r="H60" s="83" t="s">
        <v>48</v>
      </c>
      <c r="I60" s="83" t="s">
        <v>49</v>
      </c>
      <c r="M60" s="267"/>
    </row>
    <row r="61" spans="1:13" s="79" customFormat="1" ht="18" customHeight="1" thickTop="1" x14ac:dyDescent="0.3">
      <c r="A61" s="81" t="s">
        <v>24</v>
      </c>
      <c r="B61" s="104" t="s">
        <v>70</v>
      </c>
      <c r="C61" s="106" t="s">
        <v>71</v>
      </c>
      <c r="D61" s="145" t="s">
        <v>41</v>
      </c>
      <c r="E61" s="261" t="s">
        <v>218</v>
      </c>
      <c r="F61" s="261" t="s">
        <v>199</v>
      </c>
      <c r="G61" s="261" t="s">
        <v>197</v>
      </c>
      <c r="H61" s="84"/>
      <c r="I61" s="84"/>
      <c r="J61" s="84"/>
    </row>
    <row r="62" spans="1:13" s="79" customFormat="1" ht="18" customHeight="1" x14ac:dyDescent="0.3">
      <c r="A62" s="81"/>
      <c r="B62" s="172" t="s">
        <v>182</v>
      </c>
      <c r="C62" s="173" t="s">
        <v>185</v>
      </c>
      <c r="D62" s="146" t="s">
        <v>164</v>
      </c>
      <c r="E62" s="251" t="s">
        <v>147</v>
      </c>
      <c r="F62" s="253" t="s">
        <v>191</v>
      </c>
      <c r="G62" s="251" t="s">
        <v>281</v>
      </c>
      <c r="H62" s="107"/>
      <c r="I62" s="107"/>
      <c r="J62" s="107"/>
    </row>
    <row r="63" spans="1:13" s="79" customFormat="1" ht="18" customHeight="1" x14ac:dyDescent="0.3">
      <c r="A63" s="81"/>
      <c r="B63" s="229" t="s">
        <v>184</v>
      </c>
      <c r="C63" s="230" t="s">
        <v>190</v>
      </c>
      <c r="D63" s="225" t="s">
        <v>167</v>
      </c>
      <c r="E63" s="226" t="s">
        <v>225</v>
      </c>
      <c r="F63" s="252" t="s">
        <v>149</v>
      </c>
      <c r="G63" s="252" t="s">
        <v>214</v>
      </c>
      <c r="H63" s="107"/>
      <c r="I63" s="107"/>
      <c r="J63" s="107"/>
    </row>
    <row r="64" spans="1:13" s="79" customFormat="1" ht="18" customHeight="1" thickBot="1" x14ac:dyDescent="0.35">
      <c r="A64" s="237" t="s">
        <v>206</v>
      </c>
      <c r="B64" s="271" t="s">
        <v>229</v>
      </c>
      <c r="C64" s="271" t="s">
        <v>236</v>
      </c>
      <c r="D64" s="271" t="s">
        <v>230</v>
      </c>
      <c r="E64" s="271" t="s">
        <v>282</v>
      </c>
      <c r="F64" s="271" t="s">
        <v>229</v>
      </c>
      <c r="G64" s="271" t="s">
        <v>236</v>
      </c>
      <c r="H64" s="271"/>
      <c r="I64" s="108"/>
      <c r="J64" s="108"/>
    </row>
    <row r="65" spans="1:10" s="79" customFormat="1" ht="27.6" customHeight="1" thickTop="1" x14ac:dyDescent="0.3">
      <c r="A65" s="205"/>
      <c r="B65" s="206" t="s">
        <v>106</v>
      </c>
      <c r="C65" s="205"/>
      <c r="D65" s="205"/>
      <c r="E65" s="205"/>
      <c r="F65" s="205"/>
      <c r="G65" s="205"/>
      <c r="H65" s="205"/>
      <c r="I65" s="207"/>
      <c r="J65" s="207"/>
    </row>
    <row r="66" spans="1:10" s="79" customFormat="1" ht="17.100000000000001" customHeight="1" thickBot="1" x14ac:dyDescent="0.35">
      <c r="A66" s="78" t="s">
        <v>4</v>
      </c>
      <c r="B66" s="83" t="s">
        <v>5</v>
      </c>
      <c r="C66" s="83" t="s">
        <v>6</v>
      </c>
      <c r="D66" s="83" t="s">
        <v>7</v>
      </c>
      <c r="E66" s="83" t="s">
        <v>8</v>
      </c>
      <c r="F66" s="83" t="s">
        <v>9</v>
      </c>
      <c r="G66" s="83" t="s">
        <v>10</v>
      </c>
      <c r="H66" s="83" t="s">
        <v>11</v>
      </c>
      <c r="I66" s="83" t="s">
        <v>31</v>
      </c>
      <c r="J66" s="83" t="s">
        <v>32</v>
      </c>
    </row>
    <row r="67" spans="1:10" s="79" customFormat="1" ht="17.100000000000001" customHeight="1" thickTop="1" x14ac:dyDescent="0.3">
      <c r="A67" s="81"/>
      <c r="B67" s="147" t="s">
        <v>18</v>
      </c>
      <c r="C67" s="147" t="s">
        <v>19</v>
      </c>
      <c r="D67" s="139" t="s">
        <v>20</v>
      </c>
      <c r="E67" s="139" t="s">
        <v>21</v>
      </c>
      <c r="F67" s="140" t="s">
        <v>22</v>
      </c>
      <c r="G67" s="140" t="s">
        <v>152</v>
      </c>
      <c r="H67" s="152" t="s">
        <v>165</v>
      </c>
      <c r="I67" s="99" t="s">
        <v>76</v>
      </c>
      <c r="J67" s="99" t="s">
        <v>77</v>
      </c>
    </row>
    <row r="68" spans="1:10" s="79" customFormat="1" ht="17.100000000000001" customHeight="1" x14ac:dyDescent="0.3">
      <c r="A68" s="82"/>
      <c r="B68" s="148" t="s">
        <v>153</v>
      </c>
      <c r="C68" s="148" t="s">
        <v>154</v>
      </c>
      <c r="D68" s="143" t="s">
        <v>158</v>
      </c>
      <c r="E68" s="143" t="s">
        <v>159</v>
      </c>
      <c r="F68" s="153" t="s">
        <v>161</v>
      </c>
      <c r="G68" s="153" t="s">
        <v>162</v>
      </c>
      <c r="H68" s="151" t="s">
        <v>166</v>
      </c>
      <c r="I68" s="161" t="s">
        <v>168</v>
      </c>
      <c r="J68" s="161" t="s">
        <v>170</v>
      </c>
    </row>
    <row r="69" spans="1:10" s="79" customFormat="1" ht="17.100000000000001" customHeight="1" x14ac:dyDescent="0.3">
      <c r="A69" s="82"/>
      <c r="B69" s="224" t="s">
        <v>157</v>
      </c>
      <c r="C69" s="223" t="s">
        <v>155</v>
      </c>
      <c r="D69" s="231" t="s">
        <v>208</v>
      </c>
      <c r="E69" s="216" t="s">
        <v>160</v>
      </c>
      <c r="F69" s="232" t="s">
        <v>155</v>
      </c>
      <c r="G69" s="232" t="s">
        <v>163</v>
      </c>
      <c r="H69" s="225" t="s">
        <v>167</v>
      </c>
      <c r="I69" s="218" t="s">
        <v>172</v>
      </c>
      <c r="J69" s="218" t="s">
        <v>171</v>
      </c>
    </row>
    <row r="70" spans="1:10" s="79" customFormat="1" ht="17.100000000000001" customHeight="1" thickBot="1" x14ac:dyDescent="0.35">
      <c r="A70" s="237" t="s">
        <v>206</v>
      </c>
      <c r="B70" s="271" t="s">
        <v>229</v>
      </c>
      <c r="C70" s="271" t="s">
        <v>229</v>
      </c>
      <c r="D70" s="271" t="s">
        <v>229</v>
      </c>
      <c r="E70" s="271" t="s">
        <v>234</v>
      </c>
      <c r="F70" s="271" t="s">
        <v>229</v>
      </c>
      <c r="G70" s="271" t="s">
        <v>234</v>
      </c>
      <c r="H70" s="271" t="s">
        <v>230</v>
      </c>
      <c r="I70" s="271" t="s">
        <v>230</v>
      </c>
      <c r="J70" s="271" t="s">
        <v>229</v>
      </c>
    </row>
    <row r="71" spans="1:10" s="79" customFormat="1" ht="17.100000000000001" customHeight="1" thickTop="1" thickBot="1" x14ac:dyDescent="0.35">
      <c r="A71" s="78" t="s">
        <v>4</v>
      </c>
      <c r="B71" s="85" t="s">
        <v>42</v>
      </c>
      <c r="C71" s="85" t="s">
        <v>43</v>
      </c>
      <c r="D71" s="85" t="s">
        <v>44</v>
      </c>
      <c r="E71" s="85" t="s">
        <v>45</v>
      </c>
      <c r="F71" s="85" t="s">
        <v>46</v>
      </c>
      <c r="G71" s="85" t="s">
        <v>47</v>
      </c>
      <c r="H71" s="85" t="s">
        <v>48</v>
      </c>
      <c r="I71" s="85" t="s">
        <v>49</v>
      </c>
      <c r="J71" s="93"/>
    </row>
    <row r="72" spans="1:10" s="79" customFormat="1" ht="17.100000000000001" customHeight="1" thickTop="1" x14ac:dyDescent="0.3">
      <c r="A72" s="82"/>
      <c r="B72" s="101" t="s">
        <v>86</v>
      </c>
      <c r="C72" s="101" t="s">
        <v>78</v>
      </c>
      <c r="D72" s="102" t="s">
        <v>79</v>
      </c>
      <c r="E72" s="102" t="s">
        <v>80</v>
      </c>
      <c r="F72" s="103" t="s">
        <v>81</v>
      </c>
      <c r="G72" s="103" t="s">
        <v>82</v>
      </c>
      <c r="H72" s="104" t="s">
        <v>83</v>
      </c>
      <c r="I72" s="95"/>
      <c r="J72" s="95"/>
    </row>
    <row r="73" spans="1:10" s="79" customFormat="1" ht="17.100000000000001" customHeight="1" x14ac:dyDescent="0.3">
      <c r="A73" s="82"/>
      <c r="B73" s="164" t="s">
        <v>173</v>
      </c>
      <c r="C73" s="164" t="s">
        <v>167</v>
      </c>
      <c r="D73" s="168" t="s">
        <v>175</v>
      </c>
      <c r="E73" s="166" t="s">
        <v>176</v>
      </c>
      <c r="F73" s="170" t="s">
        <v>179</v>
      </c>
      <c r="G73" s="170" t="s">
        <v>151</v>
      </c>
      <c r="H73" s="269" t="s">
        <v>227</v>
      </c>
      <c r="I73" s="97"/>
      <c r="J73" s="97"/>
    </row>
    <row r="74" spans="1:10" s="79" customFormat="1" ht="17.100000000000001" customHeight="1" x14ac:dyDescent="0.3">
      <c r="A74" s="82"/>
      <c r="B74" s="233" t="s">
        <v>188</v>
      </c>
      <c r="C74" s="219" t="s">
        <v>174</v>
      </c>
      <c r="D74" s="220" t="s">
        <v>178</v>
      </c>
      <c r="E74" s="234" t="s">
        <v>177</v>
      </c>
      <c r="F74" s="221" t="s">
        <v>181</v>
      </c>
      <c r="G74" s="221" t="s">
        <v>180</v>
      </c>
      <c r="H74" s="229" t="s">
        <v>184</v>
      </c>
      <c r="I74" s="97"/>
      <c r="J74" s="97"/>
    </row>
    <row r="75" spans="1:10" s="79" customFormat="1" ht="17.100000000000001" customHeight="1" thickBot="1" x14ac:dyDescent="0.35">
      <c r="A75" s="237" t="s">
        <v>206</v>
      </c>
      <c r="B75" s="271" t="s">
        <v>230</v>
      </c>
      <c r="C75" s="271" t="s">
        <v>228</v>
      </c>
      <c r="D75" s="271" t="s">
        <v>228</v>
      </c>
      <c r="E75" s="271" t="s">
        <v>229</v>
      </c>
      <c r="F75" s="271" t="s">
        <v>234</v>
      </c>
      <c r="G75" s="271" t="s">
        <v>311</v>
      </c>
      <c r="H75" s="271" t="s">
        <v>233</v>
      </c>
      <c r="I75" s="271"/>
      <c r="J75" s="271"/>
    </row>
    <row r="76" spans="1:10" s="79" customFormat="1" ht="17.100000000000001" customHeight="1" thickTop="1" thickBot="1" x14ac:dyDescent="0.35">
      <c r="A76" s="78" t="s">
        <v>23</v>
      </c>
      <c r="B76" s="85" t="s">
        <v>5</v>
      </c>
      <c r="C76" s="85" t="s">
        <v>6</v>
      </c>
      <c r="D76" s="85" t="s">
        <v>7</v>
      </c>
      <c r="E76" s="85" t="s">
        <v>8</v>
      </c>
      <c r="F76" s="85" t="s">
        <v>9</v>
      </c>
      <c r="G76" s="85" t="s">
        <v>10</v>
      </c>
      <c r="H76" s="85" t="s">
        <v>11</v>
      </c>
      <c r="I76" s="85" t="s">
        <v>31</v>
      </c>
      <c r="J76" s="85" t="s">
        <v>32</v>
      </c>
    </row>
    <row r="77" spans="1:10" s="79" customFormat="1" ht="17.100000000000001" customHeight="1" thickTop="1" x14ac:dyDescent="0.3">
      <c r="A77" s="82"/>
      <c r="B77" s="261" t="s">
        <v>195</v>
      </c>
      <c r="C77" s="261" t="s">
        <v>215</v>
      </c>
      <c r="D77" s="261" t="s">
        <v>212</v>
      </c>
      <c r="E77" s="156" t="s">
        <v>96</v>
      </c>
      <c r="F77" s="156" t="s">
        <v>97</v>
      </c>
      <c r="G77" s="156" t="s">
        <v>98</v>
      </c>
      <c r="H77" s="156" t="s">
        <v>99</v>
      </c>
      <c r="I77" s="156" t="s">
        <v>87</v>
      </c>
      <c r="J77" s="156" t="s">
        <v>87</v>
      </c>
    </row>
    <row r="78" spans="1:10" s="79" customFormat="1" ht="17.100000000000001" customHeight="1" x14ac:dyDescent="0.3">
      <c r="A78" s="82"/>
      <c r="B78" s="265" t="s">
        <v>147</v>
      </c>
      <c r="C78" s="258" t="s">
        <v>151</v>
      </c>
      <c r="D78" s="259" t="s">
        <v>191</v>
      </c>
      <c r="E78" s="157" t="s">
        <v>292</v>
      </c>
      <c r="F78" s="157" t="s">
        <v>306</v>
      </c>
      <c r="G78" s="157" t="s">
        <v>308</v>
      </c>
      <c r="H78" s="157" t="s">
        <v>259</v>
      </c>
      <c r="I78" s="157" t="s">
        <v>309</v>
      </c>
      <c r="J78" s="157" t="s">
        <v>310</v>
      </c>
    </row>
    <row r="79" spans="1:10" s="79" customFormat="1" ht="17.100000000000001" customHeight="1" x14ac:dyDescent="0.3">
      <c r="A79" s="82"/>
      <c r="B79" s="260" t="s">
        <v>149</v>
      </c>
      <c r="C79" s="226" t="s">
        <v>225</v>
      </c>
      <c r="D79" s="260" t="s">
        <v>150</v>
      </c>
      <c r="E79" s="235" t="s">
        <v>305</v>
      </c>
      <c r="F79" s="236" t="s">
        <v>295</v>
      </c>
      <c r="G79" s="235" t="s">
        <v>307</v>
      </c>
      <c r="H79" s="235" t="s">
        <v>296</v>
      </c>
      <c r="I79" s="235" t="s">
        <v>297</v>
      </c>
      <c r="J79" s="235" t="s">
        <v>298</v>
      </c>
    </row>
    <row r="80" spans="1:10" s="79" customFormat="1" ht="17.100000000000001" customHeight="1" thickBot="1" x14ac:dyDescent="0.35">
      <c r="A80" s="237" t="s">
        <v>206</v>
      </c>
      <c r="B80" s="271" t="s">
        <v>228</v>
      </c>
      <c r="C80" s="271" t="s">
        <v>231</v>
      </c>
      <c r="D80" s="271" t="s">
        <v>230</v>
      </c>
      <c r="E80" s="271" t="s">
        <v>228</v>
      </c>
      <c r="F80" s="271" t="s">
        <v>228</v>
      </c>
      <c r="G80" s="271" t="s">
        <v>228</v>
      </c>
      <c r="H80" s="271" t="s">
        <v>229</v>
      </c>
      <c r="I80" s="271" t="s">
        <v>229</v>
      </c>
      <c r="J80" s="271" t="s">
        <v>230</v>
      </c>
    </row>
    <row r="81" spans="1:10" s="79" customFormat="1" ht="17.100000000000001" customHeight="1" thickTop="1" thickBot="1" x14ac:dyDescent="0.35">
      <c r="A81" s="78" t="s">
        <v>23</v>
      </c>
      <c r="B81" s="85" t="s">
        <v>42</v>
      </c>
      <c r="C81" s="85" t="s">
        <v>43</v>
      </c>
      <c r="D81" s="85" t="s">
        <v>44</v>
      </c>
      <c r="E81" s="85" t="s">
        <v>45</v>
      </c>
      <c r="F81" s="85" t="s">
        <v>46</v>
      </c>
      <c r="G81" s="85" t="s">
        <v>47</v>
      </c>
      <c r="H81" s="85" t="s">
        <v>48</v>
      </c>
      <c r="I81" s="85" t="s">
        <v>49</v>
      </c>
      <c r="J81" s="119"/>
    </row>
    <row r="82" spans="1:10" s="79" customFormat="1" ht="17.100000000000001" customHeight="1" thickTop="1" x14ac:dyDescent="0.3">
      <c r="A82" s="82"/>
      <c r="B82" s="104" t="s">
        <v>84</v>
      </c>
      <c r="C82" s="106" t="s">
        <v>85</v>
      </c>
      <c r="D82" s="120"/>
      <c r="E82" s="121"/>
      <c r="F82" s="122"/>
      <c r="G82" s="121"/>
      <c r="H82" s="121"/>
      <c r="I82" s="121"/>
      <c r="J82" s="95"/>
    </row>
    <row r="83" spans="1:10" s="79" customFormat="1" ht="17.100000000000001" customHeight="1" x14ac:dyDescent="0.3">
      <c r="A83" s="82"/>
      <c r="B83" s="171" t="s">
        <v>182</v>
      </c>
      <c r="C83" s="174" t="s">
        <v>189</v>
      </c>
      <c r="D83" s="86"/>
      <c r="E83" s="123"/>
      <c r="F83" s="124"/>
      <c r="G83" s="123"/>
      <c r="H83" s="123"/>
      <c r="I83" s="123"/>
      <c r="J83" s="97"/>
    </row>
    <row r="84" spans="1:10" s="79" customFormat="1" ht="17.100000000000001" customHeight="1" x14ac:dyDescent="0.3">
      <c r="A84" s="82"/>
      <c r="B84" s="222" t="s">
        <v>183</v>
      </c>
      <c r="C84" s="230" t="s">
        <v>190</v>
      </c>
      <c r="D84" s="86"/>
      <c r="E84" s="123"/>
      <c r="F84" s="124"/>
      <c r="G84" s="123"/>
      <c r="H84" s="123"/>
      <c r="I84" s="123"/>
      <c r="J84" s="97"/>
    </row>
    <row r="85" spans="1:10" s="79" customFormat="1" ht="17.100000000000001" customHeight="1" thickBot="1" x14ac:dyDescent="0.35">
      <c r="A85" s="237" t="s">
        <v>206</v>
      </c>
      <c r="B85" s="271" t="s">
        <v>229</v>
      </c>
      <c r="C85" s="271" t="s">
        <v>229</v>
      </c>
      <c r="D85" s="271"/>
      <c r="E85" s="125"/>
      <c r="F85" s="126"/>
      <c r="G85" s="125"/>
      <c r="H85" s="125"/>
      <c r="I85" s="125"/>
      <c r="J85" s="98"/>
    </row>
    <row r="86" spans="1:10" s="79" customFormat="1" ht="17.100000000000001" customHeight="1" thickTop="1" thickBot="1" x14ac:dyDescent="0.35">
      <c r="A86" s="78" t="s">
        <v>24</v>
      </c>
      <c r="B86" s="83" t="s">
        <v>5</v>
      </c>
      <c r="C86" s="83" t="s">
        <v>6</v>
      </c>
      <c r="D86" s="83" t="s">
        <v>7</v>
      </c>
      <c r="E86" s="83" t="s">
        <v>8</v>
      </c>
      <c r="F86" s="83" t="s">
        <v>9</v>
      </c>
      <c r="G86" s="83" t="s">
        <v>10</v>
      </c>
      <c r="H86" s="83" t="s">
        <v>11</v>
      </c>
      <c r="I86" s="83" t="s">
        <v>31</v>
      </c>
      <c r="J86" s="83" t="s">
        <v>32</v>
      </c>
    </row>
    <row r="87" spans="1:10" s="79" customFormat="1" ht="17.100000000000001" customHeight="1" thickTop="1" x14ac:dyDescent="0.3">
      <c r="A87" s="82"/>
      <c r="B87" s="113" t="s">
        <v>92</v>
      </c>
      <c r="C87" s="113" t="s">
        <v>93</v>
      </c>
      <c r="D87" s="114" t="s">
        <v>94</v>
      </c>
      <c r="E87" s="113" t="s">
        <v>95</v>
      </c>
      <c r="F87" s="113" t="s">
        <v>88</v>
      </c>
      <c r="G87" s="113" t="s">
        <v>88</v>
      </c>
      <c r="H87" s="113" t="s">
        <v>224</v>
      </c>
      <c r="I87" s="113" t="s">
        <v>224</v>
      </c>
      <c r="J87" s="113" t="s">
        <v>224</v>
      </c>
    </row>
    <row r="88" spans="1:10" s="79" customFormat="1" ht="17.100000000000001" customHeight="1" x14ac:dyDescent="0.3">
      <c r="A88" s="82"/>
      <c r="B88" s="115" t="s">
        <v>323</v>
      </c>
      <c r="C88" s="115" t="s">
        <v>259</v>
      </c>
      <c r="D88" s="116" t="s">
        <v>325</v>
      </c>
      <c r="E88" s="115" t="s">
        <v>327</v>
      </c>
      <c r="F88" s="116" t="s">
        <v>328</v>
      </c>
      <c r="G88" s="116" t="s">
        <v>329</v>
      </c>
      <c r="H88" s="115" t="s">
        <v>331</v>
      </c>
      <c r="I88" s="115" t="s">
        <v>275</v>
      </c>
      <c r="J88" s="115" t="s">
        <v>238</v>
      </c>
    </row>
    <row r="89" spans="1:10" s="79" customFormat="1" ht="17.100000000000001" customHeight="1" x14ac:dyDescent="0.3">
      <c r="A89" s="82"/>
      <c r="B89" s="117" t="s">
        <v>334</v>
      </c>
      <c r="C89" s="117" t="s">
        <v>176</v>
      </c>
      <c r="D89" s="117" t="s">
        <v>326</v>
      </c>
      <c r="E89" s="117" t="s">
        <v>324</v>
      </c>
      <c r="F89" s="118" t="s">
        <v>268</v>
      </c>
      <c r="G89" s="117" t="s">
        <v>330</v>
      </c>
      <c r="H89" s="118" t="s">
        <v>332</v>
      </c>
      <c r="I89" s="118" t="s">
        <v>265</v>
      </c>
      <c r="J89" s="118"/>
    </row>
    <row r="90" spans="1:10" s="79" customFormat="1" ht="17.100000000000001" customHeight="1" thickBot="1" x14ac:dyDescent="0.35">
      <c r="A90" s="82"/>
      <c r="B90" s="271" t="s">
        <v>233</v>
      </c>
      <c r="C90" s="271" t="s">
        <v>229</v>
      </c>
      <c r="D90" s="271" t="s">
        <v>230</v>
      </c>
      <c r="E90" s="271" t="s">
        <v>233</v>
      </c>
      <c r="F90" s="271" t="s">
        <v>229</v>
      </c>
      <c r="G90" s="271" t="s">
        <v>230</v>
      </c>
      <c r="H90" s="271"/>
      <c r="I90" s="271"/>
      <c r="J90" s="271"/>
    </row>
    <row r="91" spans="1:10" s="79" customFormat="1" ht="17.100000000000001" customHeight="1" thickTop="1" thickBot="1" x14ac:dyDescent="0.35">
      <c r="A91" s="237" t="s">
        <v>206</v>
      </c>
      <c r="B91" s="271"/>
      <c r="C91" s="271"/>
      <c r="D91" s="271"/>
      <c r="E91" s="271"/>
      <c r="F91" s="271"/>
      <c r="G91" s="271"/>
      <c r="H91" s="271"/>
      <c r="I91" s="271"/>
      <c r="J91" s="271"/>
    </row>
    <row r="92" spans="1:10" s="79" customFormat="1" ht="17.100000000000001" customHeight="1" thickTop="1" x14ac:dyDescent="0.3">
      <c r="A92" s="80"/>
      <c r="B92" s="105"/>
      <c r="C92" s="105"/>
      <c r="D92" s="105"/>
      <c r="E92" s="105"/>
      <c r="F92" s="203" t="s">
        <v>89</v>
      </c>
      <c r="G92" s="105"/>
      <c r="H92" s="204" t="s">
        <v>205</v>
      </c>
      <c r="I92" s="105"/>
      <c r="J92" s="105"/>
    </row>
    <row r="93" spans="1:10" s="79" customFormat="1" ht="17.100000000000001" customHeight="1" thickBot="1" x14ac:dyDescent="0.35">
      <c r="A93" s="80"/>
      <c r="B93" s="83" t="s">
        <v>42</v>
      </c>
      <c r="C93" s="83" t="s">
        <v>43</v>
      </c>
      <c r="D93" s="83" t="s">
        <v>44</v>
      </c>
      <c r="E93" s="83" t="s">
        <v>45</v>
      </c>
      <c r="F93" s="83" t="s">
        <v>46</v>
      </c>
      <c r="G93" s="83" t="s">
        <v>47</v>
      </c>
      <c r="H93" s="83" t="s">
        <v>48</v>
      </c>
      <c r="I93" s="83" t="s">
        <v>49</v>
      </c>
      <c r="J93" s="176"/>
    </row>
    <row r="94" spans="1:10" s="79" customFormat="1" ht="17.100000000000001" customHeight="1" thickTop="1" x14ac:dyDescent="0.3">
      <c r="A94" s="82"/>
      <c r="B94" s="261" t="s">
        <v>192</v>
      </c>
      <c r="C94" s="261" t="s">
        <v>216</v>
      </c>
      <c r="D94" s="261" t="s">
        <v>193</v>
      </c>
      <c r="E94" s="120"/>
      <c r="F94" s="120"/>
      <c r="G94" s="120"/>
      <c r="H94" s="120"/>
      <c r="I94" s="120"/>
      <c r="J94" s="120"/>
    </row>
    <row r="95" spans="1:10" s="79" customFormat="1" ht="17.100000000000001" customHeight="1" x14ac:dyDescent="0.3">
      <c r="A95" s="82"/>
      <c r="B95" s="175" t="s">
        <v>147</v>
      </c>
      <c r="C95" s="177" t="s">
        <v>191</v>
      </c>
      <c r="D95" s="258" t="s">
        <v>149</v>
      </c>
      <c r="E95" s="86"/>
      <c r="F95" s="86"/>
      <c r="G95" s="86"/>
      <c r="H95" s="86"/>
      <c r="I95" s="86"/>
      <c r="J95" s="86"/>
    </row>
    <row r="96" spans="1:10" s="79" customFormat="1" ht="17.100000000000001" customHeight="1" x14ac:dyDescent="0.3">
      <c r="A96" s="208"/>
      <c r="B96" s="226" t="s">
        <v>151</v>
      </c>
      <c r="C96" s="226" t="s">
        <v>225</v>
      </c>
      <c r="D96" s="226" t="s">
        <v>150</v>
      </c>
      <c r="E96" s="86"/>
      <c r="F96" s="86"/>
      <c r="G96" s="86"/>
      <c r="H96" s="86"/>
      <c r="I96" s="86"/>
      <c r="J96" s="86"/>
    </row>
    <row r="97" spans="1:13" s="79" customFormat="1" ht="17.100000000000001" customHeight="1" thickBot="1" x14ac:dyDescent="0.35">
      <c r="A97" s="237" t="s">
        <v>206</v>
      </c>
      <c r="B97" s="271" t="s">
        <v>234</v>
      </c>
      <c r="C97" s="271" t="s">
        <v>234</v>
      </c>
      <c r="D97" s="312" t="s">
        <v>233</v>
      </c>
      <c r="E97" s="271"/>
      <c r="F97" s="87"/>
      <c r="G97" s="87"/>
      <c r="H97" s="87"/>
      <c r="I97" s="87"/>
      <c r="J97" s="87"/>
    </row>
    <row r="98" spans="1:13" s="79" customFormat="1" ht="20.100000000000001" customHeight="1" thickTop="1" x14ac:dyDescent="0.3"/>
    <row r="99" spans="1:13" s="79" customFormat="1" ht="28.35" customHeight="1" x14ac:dyDescent="0.3">
      <c r="A99" s="207"/>
      <c r="B99" s="206" t="s">
        <v>105</v>
      </c>
      <c r="C99" s="207"/>
      <c r="D99" s="207"/>
      <c r="E99" s="207"/>
      <c r="F99" s="207"/>
      <c r="G99" s="207"/>
      <c r="H99" s="207"/>
      <c r="I99" s="207"/>
      <c r="J99" s="207"/>
    </row>
    <row r="100" spans="1:13" s="79" customFormat="1" ht="20.100000000000001" customHeight="1" thickBot="1" x14ac:dyDescent="0.35">
      <c r="A100" s="80"/>
      <c r="B100" s="83" t="s">
        <v>5</v>
      </c>
      <c r="C100" s="83" t="s">
        <v>6</v>
      </c>
      <c r="D100" s="83" t="s">
        <v>7</v>
      </c>
      <c r="E100" s="83" t="s">
        <v>8</v>
      </c>
      <c r="F100" s="83" t="s">
        <v>9</v>
      </c>
      <c r="G100" s="83" t="s">
        <v>10</v>
      </c>
      <c r="H100" s="83" t="s">
        <v>11</v>
      </c>
      <c r="I100" s="209" t="s">
        <v>31</v>
      </c>
      <c r="J100" s="213"/>
    </row>
    <row r="101" spans="1:13" s="79" customFormat="1" ht="20.100000000000001" customHeight="1" thickTop="1" x14ac:dyDescent="0.3">
      <c r="A101" s="82" t="s">
        <v>4</v>
      </c>
      <c r="B101" s="178" t="s">
        <v>90</v>
      </c>
      <c r="C101" s="178" t="s">
        <v>90</v>
      </c>
      <c r="D101" s="156" t="s">
        <v>91</v>
      </c>
      <c r="E101" s="156" t="s">
        <v>91</v>
      </c>
      <c r="F101" s="127" t="s">
        <v>109</v>
      </c>
      <c r="G101" s="127" t="s">
        <v>109</v>
      </c>
      <c r="H101" s="127" t="s">
        <v>100</v>
      </c>
      <c r="I101" s="210" t="s">
        <v>100</v>
      </c>
      <c r="J101" s="212"/>
    </row>
    <row r="102" spans="1:13" s="79" customFormat="1" ht="20.100000000000001" customHeight="1" x14ac:dyDescent="0.3">
      <c r="A102" s="82"/>
      <c r="B102" s="304" t="s">
        <v>337</v>
      </c>
      <c r="C102" s="311" t="s">
        <v>326</v>
      </c>
      <c r="D102" s="309" t="s">
        <v>292</v>
      </c>
      <c r="E102" s="309" t="s">
        <v>259</v>
      </c>
      <c r="F102" s="326" t="s">
        <v>339</v>
      </c>
      <c r="G102" s="318" t="s">
        <v>259</v>
      </c>
      <c r="H102" s="307" t="s">
        <v>305</v>
      </c>
      <c r="I102" s="310" t="s">
        <v>340</v>
      </c>
      <c r="J102" s="308"/>
    </row>
    <row r="103" spans="1:13" s="79" customFormat="1" ht="20.100000000000001" customHeight="1" x14ac:dyDescent="0.3">
      <c r="A103" s="82"/>
      <c r="B103" s="311" t="s">
        <v>338</v>
      </c>
      <c r="C103" s="304" t="s">
        <v>336</v>
      </c>
      <c r="D103" s="157" t="s">
        <v>335</v>
      </c>
      <c r="E103" s="157" t="s">
        <v>308</v>
      </c>
      <c r="F103" s="305" t="s">
        <v>343</v>
      </c>
      <c r="G103" s="306" t="s">
        <v>341</v>
      </c>
      <c r="H103" s="310" t="s">
        <v>342</v>
      </c>
      <c r="I103" s="307" t="s">
        <v>149</v>
      </c>
      <c r="J103" s="308"/>
    </row>
    <row r="104" spans="1:13" s="79" customFormat="1" ht="20.100000000000001" customHeight="1" x14ac:dyDescent="0.3">
      <c r="A104" s="82"/>
      <c r="B104" s="317" t="s">
        <v>233</v>
      </c>
      <c r="C104" s="317" t="s">
        <v>229</v>
      </c>
      <c r="D104" s="303" t="s">
        <v>228</v>
      </c>
      <c r="E104" s="313" t="s">
        <v>229</v>
      </c>
      <c r="F104" s="316" t="s">
        <v>228</v>
      </c>
      <c r="G104" s="316" t="s">
        <v>228</v>
      </c>
      <c r="H104" s="316" t="s">
        <v>233</v>
      </c>
      <c r="I104" s="314" t="s">
        <v>229</v>
      </c>
      <c r="J104" s="86"/>
    </row>
    <row r="105" spans="1:13" s="79" customFormat="1" ht="20.100000000000001" customHeight="1" thickBot="1" x14ac:dyDescent="0.35">
      <c r="A105" s="237" t="s">
        <v>206</v>
      </c>
      <c r="B105" s="179"/>
      <c r="C105" s="179"/>
      <c r="D105" s="158"/>
      <c r="E105" s="158"/>
      <c r="F105" s="87"/>
      <c r="G105" s="87"/>
      <c r="H105" s="87"/>
      <c r="I105" s="211"/>
      <c r="J105" s="87"/>
    </row>
    <row r="106" spans="1:13" s="79" customFormat="1" ht="20.100000000000001" customHeight="1" thickTop="1" thickBot="1" x14ac:dyDescent="0.35">
      <c r="A106" s="80"/>
      <c r="B106" s="83" t="s">
        <v>5</v>
      </c>
      <c r="C106" s="83" t="s">
        <v>6</v>
      </c>
      <c r="D106" s="83" t="s">
        <v>7</v>
      </c>
      <c r="E106" s="83" t="s">
        <v>8</v>
      </c>
      <c r="F106" s="83" t="s">
        <v>9</v>
      </c>
      <c r="G106" s="83" t="s">
        <v>10</v>
      </c>
      <c r="H106" s="83" t="s">
        <v>43</v>
      </c>
      <c r="I106" s="209" t="s">
        <v>11</v>
      </c>
      <c r="J106" s="209" t="s">
        <v>32</v>
      </c>
    </row>
    <row r="107" spans="1:13" s="79" customFormat="1" ht="20.100000000000001" customHeight="1" thickTop="1" x14ac:dyDescent="0.3">
      <c r="A107" s="81" t="s">
        <v>23</v>
      </c>
      <c r="B107" s="180" t="s">
        <v>220</v>
      </c>
      <c r="C107" s="178" t="s">
        <v>101</v>
      </c>
      <c r="D107" s="159" t="s">
        <v>221</v>
      </c>
      <c r="E107" s="156" t="s">
        <v>102</v>
      </c>
      <c r="F107" s="128" t="s">
        <v>222</v>
      </c>
      <c r="G107" s="127" t="s">
        <v>103</v>
      </c>
      <c r="H107" s="128" t="s">
        <v>223</v>
      </c>
      <c r="I107" s="127" t="s">
        <v>104</v>
      </c>
      <c r="J107" s="120"/>
    </row>
    <row r="108" spans="1:13" s="79" customFormat="1" ht="20.100000000000001" customHeight="1" x14ac:dyDescent="0.3">
      <c r="A108" s="81"/>
      <c r="B108" s="325" t="s">
        <v>326</v>
      </c>
      <c r="C108" s="181" t="s">
        <v>345</v>
      </c>
      <c r="D108" s="154" t="s">
        <v>344</v>
      </c>
      <c r="E108" s="154" t="s">
        <v>335</v>
      </c>
      <c r="F108" s="86" t="s">
        <v>259</v>
      </c>
      <c r="G108" s="86" t="s">
        <v>341</v>
      </c>
      <c r="H108" s="86" t="s">
        <v>342</v>
      </c>
      <c r="I108" s="324" t="s">
        <v>305</v>
      </c>
      <c r="J108" s="86"/>
    </row>
    <row r="109" spans="1:13" s="79" customFormat="1" ht="20.100000000000001" customHeight="1" x14ac:dyDescent="0.3">
      <c r="A109" s="81"/>
      <c r="B109" s="181" t="s">
        <v>338</v>
      </c>
      <c r="C109" s="325" t="s">
        <v>346</v>
      </c>
      <c r="D109" s="323" t="s">
        <v>259</v>
      </c>
      <c r="E109" s="323" t="s">
        <v>308</v>
      </c>
      <c r="F109" s="324" t="s">
        <v>339</v>
      </c>
      <c r="G109" s="324" t="s">
        <v>343</v>
      </c>
      <c r="H109" s="324" t="s">
        <v>340</v>
      </c>
      <c r="I109" s="86" t="s">
        <v>149</v>
      </c>
      <c r="J109" s="86"/>
    </row>
    <row r="110" spans="1:13" s="79" customFormat="1" ht="20.100000000000001" customHeight="1" x14ac:dyDescent="0.3">
      <c r="A110" s="81"/>
      <c r="B110" s="327" t="s">
        <v>228</v>
      </c>
      <c r="C110" s="181" t="s">
        <v>230</v>
      </c>
      <c r="D110" s="322" t="s">
        <v>233</v>
      </c>
      <c r="E110" s="322" t="s">
        <v>233</v>
      </c>
      <c r="F110" s="316" t="s">
        <v>233</v>
      </c>
      <c r="G110" s="86" t="s">
        <v>230</v>
      </c>
      <c r="H110" s="316" t="s">
        <v>233</v>
      </c>
      <c r="I110" s="315" t="s">
        <v>228</v>
      </c>
      <c r="J110" s="86"/>
    </row>
    <row r="111" spans="1:13" s="79" customFormat="1" ht="20.100000000000001" customHeight="1" thickBot="1" x14ac:dyDescent="0.35">
      <c r="A111" s="237" t="s">
        <v>206</v>
      </c>
      <c r="B111" s="100"/>
      <c r="C111" s="100"/>
      <c r="D111" s="155"/>
      <c r="E111" s="155"/>
      <c r="F111" s="87"/>
      <c r="G111" s="87"/>
      <c r="H111" s="87"/>
      <c r="I111" s="87"/>
      <c r="J111" s="87"/>
    </row>
    <row r="112" spans="1:13" ht="20.100000000000001" customHeight="1" thickTop="1" thickBot="1" x14ac:dyDescent="0.35">
      <c r="B112" s="83" t="s">
        <v>46</v>
      </c>
      <c r="C112" s="83" t="s">
        <v>44</v>
      </c>
      <c r="D112" s="83" t="s">
        <v>45</v>
      </c>
      <c r="M112" s="79"/>
    </row>
    <row r="113" spans="1:4" ht="20.100000000000001" customHeight="1" thickTop="1" x14ac:dyDescent="0.3">
      <c r="A113" s="81" t="s">
        <v>23</v>
      </c>
      <c r="B113" s="261" t="s">
        <v>198</v>
      </c>
      <c r="C113" s="261" t="s">
        <v>194</v>
      </c>
      <c r="D113" s="261" t="s">
        <v>217</v>
      </c>
    </row>
    <row r="114" spans="1:4" ht="20.100000000000001" customHeight="1" x14ac:dyDescent="0.3">
      <c r="A114" s="81"/>
      <c r="B114" s="251" t="s">
        <v>147</v>
      </c>
      <c r="C114" s="266" t="s">
        <v>191</v>
      </c>
      <c r="D114" s="328" t="s">
        <v>149</v>
      </c>
    </row>
    <row r="115" spans="1:4" ht="20.100000000000001" customHeight="1" x14ac:dyDescent="0.3">
      <c r="A115" s="81"/>
      <c r="B115" s="328" t="s">
        <v>150</v>
      </c>
      <c r="C115" s="252" t="s">
        <v>151</v>
      </c>
      <c r="D115" s="226" t="s">
        <v>225</v>
      </c>
    </row>
    <row r="116" spans="1:4" ht="20.100000000000001" customHeight="1" thickBot="1" x14ac:dyDescent="0.35">
      <c r="A116" s="237" t="s">
        <v>206</v>
      </c>
      <c r="B116" s="321" t="s">
        <v>233</v>
      </c>
      <c r="C116" s="302" t="s">
        <v>234</v>
      </c>
      <c r="D116" s="320" t="s">
        <v>229</v>
      </c>
    </row>
    <row r="117" spans="1:4" ht="15" thickTop="1" x14ac:dyDescent="0.3"/>
  </sheetData>
  <mergeCells count="1">
    <mergeCell ref="A34:C34"/>
  </mergeCells>
  <pageMargins left="0.19685039370078741" right="0.19685039370078741" top="0.15748031496062992" bottom="0.15748031496062992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workbookViewId="0">
      <selection activeCell="C15" sqref="C15"/>
    </sheetView>
  </sheetViews>
  <sheetFormatPr defaultRowHeight="14.4" x14ac:dyDescent="0.3"/>
  <sheetData>
    <row r="2" spans="1:3" x14ac:dyDescent="0.3">
      <c r="A2" s="319" t="s">
        <v>350</v>
      </c>
    </row>
    <row r="4" spans="1:3" x14ac:dyDescent="0.3">
      <c r="A4" s="319" t="s">
        <v>352</v>
      </c>
    </row>
    <row r="5" spans="1:3" x14ac:dyDescent="0.3">
      <c r="A5" t="s">
        <v>347</v>
      </c>
      <c r="C5" t="s">
        <v>326</v>
      </c>
    </row>
    <row r="6" spans="1:3" x14ac:dyDescent="0.3">
      <c r="A6" t="s">
        <v>348</v>
      </c>
      <c r="C6" t="s">
        <v>259</v>
      </c>
    </row>
    <row r="7" spans="1:3" x14ac:dyDescent="0.3">
      <c r="A7" t="s">
        <v>351</v>
      </c>
      <c r="C7" t="s">
        <v>346</v>
      </c>
    </row>
    <row r="9" spans="1:3" x14ac:dyDescent="0.3">
      <c r="A9" s="319" t="s">
        <v>353</v>
      </c>
    </row>
    <row r="10" spans="1:3" x14ac:dyDescent="0.3">
      <c r="A10" t="s">
        <v>347</v>
      </c>
      <c r="C10" t="s">
        <v>259</v>
      </c>
    </row>
    <row r="11" spans="1:3" x14ac:dyDescent="0.3">
      <c r="A11" t="s">
        <v>348</v>
      </c>
      <c r="C11" t="s">
        <v>344</v>
      </c>
    </row>
    <row r="12" spans="1:3" x14ac:dyDescent="0.3">
      <c r="A12" t="s">
        <v>351</v>
      </c>
      <c r="C12" t="s">
        <v>361</v>
      </c>
    </row>
    <row r="14" spans="1:3" x14ac:dyDescent="0.3">
      <c r="A14" s="319" t="s">
        <v>354</v>
      </c>
    </row>
    <row r="15" spans="1:3" x14ac:dyDescent="0.3">
      <c r="A15" t="s">
        <v>347</v>
      </c>
      <c r="C15" t="s">
        <v>339</v>
      </c>
    </row>
    <row r="16" spans="1:3" x14ac:dyDescent="0.3">
      <c r="A16" t="s">
        <v>348</v>
      </c>
      <c r="C16" t="s">
        <v>259</v>
      </c>
    </row>
    <row r="17" spans="1:3" x14ac:dyDescent="0.3">
      <c r="A17" t="s">
        <v>351</v>
      </c>
      <c r="C17" t="s">
        <v>343</v>
      </c>
    </row>
    <row r="19" spans="1:3" x14ac:dyDescent="0.3">
      <c r="A19" s="319" t="s">
        <v>356</v>
      </c>
    </row>
    <row r="20" spans="1:3" x14ac:dyDescent="0.3">
      <c r="A20" t="s">
        <v>347</v>
      </c>
      <c r="C20" t="s">
        <v>323</v>
      </c>
    </row>
    <row r="21" spans="1:3" x14ac:dyDescent="0.3">
      <c r="A21" t="s">
        <v>348</v>
      </c>
      <c r="C21" t="s">
        <v>342</v>
      </c>
    </row>
    <row r="22" spans="1:3" x14ac:dyDescent="0.3">
      <c r="A22" t="s">
        <v>351</v>
      </c>
      <c r="C22" t="s">
        <v>305</v>
      </c>
    </row>
    <row r="24" spans="1:3" x14ac:dyDescent="0.3">
      <c r="A24" s="319" t="s">
        <v>355</v>
      </c>
    </row>
    <row r="25" spans="1:3" x14ac:dyDescent="0.3">
      <c r="A25" t="s">
        <v>347</v>
      </c>
      <c r="C25" t="s">
        <v>150</v>
      </c>
    </row>
    <row r="26" spans="1:3" x14ac:dyDescent="0.3">
      <c r="A26" t="s">
        <v>348</v>
      </c>
      <c r="C26" t="s">
        <v>360</v>
      </c>
    </row>
    <row r="27" spans="1:3" x14ac:dyDescent="0.3">
      <c r="A27" t="s">
        <v>349</v>
      </c>
      <c r="C27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5" sqref="B5"/>
    </sheetView>
  </sheetViews>
  <sheetFormatPr defaultRowHeight="14.4" x14ac:dyDescent="0.3"/>
  <cols>
    <col min="1" max="1" width="19.33203125" customWidth="1"/>
    <col min="3" max="3" width="11.44140625" customWidth="1"/>
    <col min="4" max="4" width="13.44140625" customWidth="1"/>
    <col min="5" max="5" width="13.6640625" customWidth="1"/>
    <col min="6" max="6" width="15.44140625" customWidth="1"/>
  </cols>
  <sheetData>
    <row r="1" spans="1:7" x14ac:dyDescent="0.3">
      <c r="A1" s="298"/>
      <c r="B1" s="299" t="s">
        <v>147</v>
      </c>
      <c r="C1" s="299" t="s">
        <v>148</v>
      </c>
      <c r="D1" s="299" t="s">
        <v>149</v>
      </c>
      <c r="E1" s="299" t="s">
        <v>150</v>
      </c>
      <c r="F1" s="300" t="s">
        <v>225</v>
      </c>
      <c r="G1" s="299" t="s">
        <v>333</v>
      </c>
    </row>
    <row r="2" spans="1:7" x14ac:dyDescent="0.3">
      <c r="A2" s="299" t="s">
        <v>147</v>
      </c>
      <c r="B2" s="301"/>
      <c r="C2" s="298">
        <v>1</v>
      </c>
      <c r="D2" s="298">
        <v>2</v>
      </c>
      <c r="E2" s="298">
        <v>1</v>
      </c>
      <c r="F2" s="298">
        <v>3</v>
      </c>
      <c r="G2" s="298">
        <f>SUM(B2:F2)</f>
        <v>7</v>
      </c>
    </row>
    <row r="3" spans="1:7" x14ac:dyDescent="0.3">
      <c r="A3" s="299" t="s">
        <v>148</v>
      </c>
      <c r="B3" s="298">
        <v>2</v>
      </c>
      <c r="C3" s="301"/>
      <c r="D3" s="298">
        <v>3</v>
      </c>
      <c r="E3" s="298">
        <v>0</v>
      </c>
      <c r="F3" s="298">
        <v>3</v>
      </c>
      <c r="G3" s="298">
        <f t="shared" ref="G3:G6" si="0">SUM(B3:F3)</f>
        <v>8</v>
      </c>
    </row>
    <row r="4" spans="1:7" x14ac:dyDescent="0.3">
      <c r="A4" s="299" t="s">
        <v>149</v>
      </c>
      <c r="B4" s="298">
        <v>1</v>
      </c>
      <c r="C4" s="298">
        <v>0</v>
      </c>
      <c r="D4" s="301"/>
      <c r="E4" s="298">
        <v>1</v>
      </c>
      <c r="F4" s="298">
        <v>3</v>
      </c>
      <c r="G4" s="298">
        <f t="shared" si="0"/>
        <v>5</v>
      </c>
    </row>
    <row r="5" spans="1:7" x14ac:dyDescent="0.3">
      <c r="A5" s="299" t="s">
        <v>150</v>
      </c>
      <c r="B5" s="298">
        <v>2</v>
      </c>
      <c r="C5" s="298">
        <v>3</v>
      </c>
      <c r="D5" s="298">
        <v>2</v>
      </c>
      <c r="E5" s="301"/>
      <c r="F5" s="298">
        <v>3</v>
      </c>
      <c r="G5" s="298">
        <f t="shared" si="0"/>
        <v>10</v>
      </c>
    </row>
    <row r="6" spans="1:7" x14ac:dyDescent="0.3">
      <c r="A6" s="300" t="s">
        <v>225</v>
      </c>
      <c r="B6" s="298">
        <v>0</v>
      </c>
      <c r="C6" s="298">
        <v>0</v>
      </c>
      <c r="D6" s="298">
        <v>0</v>
      </c>
      <c r="E6" s="298">
        <v>0</v>
      </c>
      <c r="F6" s="301"/>
      <c r="G6" s="298">
        <f t="shared" si="0"/>
        <v>0</v>
      </c>
    </row>
    <row r="9" spans="1:7" x14ac:dyDescent="0.3">
      <c r="B9" t="s">
        <v>347</v>
      </c>
      <c r="C9" t="s">
        <v>359</v>
      </c>
    </row>
    <row r="10" spans="1:7" x14ac:dyDescent="0.3">
      <c r="B10" t="s">
        <v>348</v>
      </c>
      <c r="C10" t="s">
        <v>357</v>
      </c>
    </row>
    <row r="11" spans="1:7" x14ac:dyDescent="0.3">
      <c r="B11" t="s">
        <v>349</v>
      </c>
      <c r="C11" t="s">
        <v>358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5" workbookViewId="0">
      <selection activeCell="L18" sqref="K18:L18"/>
    </sheetView>
  </sheetViews>
  <sheetFormatPr defaultRowHeight="14.4" x14ac:dyDescent="0.3"/>
  <cols>
    <col min="2" max="2" width="11.33203125" customWidth="1"/>
  </cols>
  <sheetData>
    <row r="1" spans="1:13" x14ac:dyDescent="0.3">
      <c r="A1" s="278">
        <v>1</v>
      </c>
      <c r="B1" s="278"/>
      <c r="C1" s="278" t="s">
        <v>239</v>
      </c>
      <c r="D1" s="278" t="s">
        <v>240</v>
      </c>
      <c r="E1" s="278" t="s">
        <v>241</v>
      </c>
      <c r="F1" s="278" t="s">
        <v>242</v>
      </c>
      <c r="G1" s="278" t="s">
        <v>237</v>
      </c>
    </row>
    <row r="2" spans="1:13" x14ac:dyDescent="0.3">
      <c r="A2" s="191" t="s">
        <v>112</v>
      </c>
      <c r="B2" s="276"/>
      <c r="C2" s="279" t="s">
        <v>238</v>
      </c>
      <c r="D2" s="278">
        <v>2</v>
      </c>
      <c r="E2" s="278">
        <v>3</v>
      </c>
      <c r="F2" s="278">
        <v>3</v>
      </c>
      <c r="G2" s="278">
        <f>SUM(C2:F2)</f>
        <v>8</v>
      </c>
      <c r="I2" t="s">
        <v>285</v>
      </c>
    </row>
    <row r="3" spans="1:13" x14ac:dyDescent="0.3">
      <c r="A3" s="196" t="s">
        <v>116</v>
      </c>
      <c r="B3" s="276"/>
      <c r="C3" s="278">
        <v>1</v>
      </c>
      <c r="D3" s="279"/>
      <c r="E3" s="278">
        <v>3</v>
      </c>
      <c r="F3" s="278">
        <v>2</v>
      </c>
      <c r="G3" s="278">
        <f t="shared" ref="G3:G5" si="0">SUM(C3:F3)</f>
        <v>6</v>
      </c>
      <c r="I3" t="s">
        <v>294</v>
      </c>
    </row>
    <row r="4" spans="1:13" x14ac:dyDescent="0.3">
      <c r="A4" s="196" t="s">
        <v>120</v>
      </c>
      <c r="B4" s="276"/>
      <c r="C4" s="278">
        <v>0</v>
      </c>
      <c r="D4" s="278">
        <v>0</v>
      </c>
      <c r="E4" s="279"/>
      <c r="F4" s="278">
        <v>0</v>
      </c>
      <c r="G4" s="278">
        <f t="shared" si="0"/>
        <v>0</v>
      </c>
      <c r="I4" t="s">
        <v>302</v>
      </c>
    </row>
    <row r="5" spans="1:13" ht="15" thickBot="1" x14ac:dyDescent="0.35">
      <c r="A5" s="197" t="s">
        <v>156</v>
      </c>
      <c r="B5" s="277"/>
      <c r="C5" s="278">
        <v>0</v>
      </c>
      <c r="D5" s="278">
        <v>3</v>
      </c>
      <c r="E5" s="278">
        <v>0</v>
      </c>
      <c r="F5" s="279"/>
      <c r="G5" s="278">
        <f t="shared" si="0"/>
        <v>3</v>
      </c>
      <c r="I5" t="s">
        <v>238</v>
      </c>
    </row>
    <row r="6" spans="1:13" x14ac:dyDescent="0.3">
      <c r="A6" s="280"/>
      <c r="B6" s="281"/>
      <c r="C6" s="282"/>
      <c r="D6" s="282"/>
      <c r="E6" s="282"/>
      <c r="F6" s="283"/>
      <c r="G6" s="282"/>
    </row>
    <row r="7" spans="1:13" x14ac:dyDescent="0.3">
      <c r="A7" s="280"/>
      <c r="B7" s="281"/>
      <c r="C7" s="282"/>
      <c r="D7" s="282"/>
      <c r="E7" s="282"/>
      <c r="F7" s="283"/>
      <c r="G7" s="282"/>
    </row>
    <row r="8" spans="1:13" x14ac:dyDescent="0.3">
      <c r="A8" s="278">
        <v>2</v>
      </c>
      <c r="B8" s="278"/>
      <c r="C8" s="278" t="s">
        <v>243</v>
      </c>
      <c r="D8" s="278" t="s">
        <v>244</v>
      </c>
      <c r="E8" s="278" t="s">
        <v>245</v>
      </c>
      <c r="F8" s="278" t="s">
        <v>246</v>
      </c>
      <c r="G8" s="278" t="s">
        <v>237</v>
      </c>
    </row>
    <row r="9" spans="1:13" x14ac:dyDescent="0.3">
      <c r="A9" s="193" t="s">
        <v>113</v>
      </c>
      <c r="B9" s="276"/>
      <c r="C9" s="279"/>
      <c r="D9" s="278">
        <v>3</v>
      </c>
      <c r="E9" s="278">
        <v>3</v>
      </c>
      <c r="F9" s="278">
        <v>3</v>
      </c>
      <c r="G9" s="278">
        <f t="shared" ref="G9:G12" si="1">SUM(C9:F9)</f>
        <v>9</v>
      </c>
      <c r="I9" t="s">
        <v>299</v>
      </c>
    </row>
    <row r="10" spans="1:13" x14ac:dyDescent="0.3">
      <c r="A10" s="193" t="s">
        <v>117</v>
      </c>
      <c r="B10" s="276"/>
      <c r="C10" s="278">
        <v>0</v>
      </c>
      <c r="D10" s="279"/>
      <c r="E10" s="278">
        <v>3</v>
      </c>
      <c r="F10" s="278">
        <v>1</v>
      </c>
      <c r="G10" s="278">
        <f t="shared" si="1"/>
        <v>4</v>
      </c>
      <c r="I10" t="s">
        <v>300</v>
      </c>
    </row>
    <row r="11" spans="1:13" x14ac:dyDescent="0.3">
      <c r="A11" s="193" t="s">
        <v>121</v>
      </c>
      <c r="B11" s="276"/>
      <c r="C11" s="278">
        <v>0</v>
      </c>
      <c r="D11" s="278">
        <v>0</v>
      </c>
      <c r="E11" s="279"/>
      <c r="F11" s="278">
        <v>0</v>
      </c>
      <c r="G11" s="278">
        <f t="shared" si="1"/>
        <v>0</v>
      </c>
      <c r="I11" t="s">
        <v>290</v>
      </c>
      <c r="M11" t="s">
        <v>301</v>
      </c>
    </row>
    <row r="12" spans="1:13" ht="15" thickBot="1" x14ac:dyDescent="0.35">
      <c r="A12" s="199" t="s">
        <v>207</v>
      </c>
      <c r="B12" s="277"/>
      <c r="C12" s="278">
        <v>0</v>
      </c>
      <c r="D12" s="278">
        <v>2</v>
      </c>
      <c r="E12" s="278">
        <v>3</v>
      </c>
      <c r="F12" s="279"/>
      <c r="G12" s="278">
        <f t="shared" si="1"/>
        <v>5</v>
      </c>
    </row>
    <row r="15" spans="1:13" x14ac:dyDescent="0.3">
      <c r="A15" s="278">
        <v>3</v>
      </c>
      <c r="B15" s="278"/>
      <c r="C15" s="278" t="s">
        <v>247</v>
      </c>
      <c r="D15" s="278" t="s">
        <v>249</v>
      </c>
      <c r="E15" s="278" t="s">
        <v>248</v>
      </c>
      <c r="F15" s="278" t="s">
        <v>241</v>
      </c>
      <c r="G15" s="278" t="s">
        <v>237</v>
      </c>
    </row>
    <row r="16" spans="1:13" x14ac:dyDescent="0.3">
      <c r="A16" s="284" t="s">
        <v>114</v>
      </c>
      <c r="B16" s="285"/>
      <c r="C16" s="279"/>
      <c r="D16" s="278">
        <v>2</v>
      </c>
      <c r="E16" s="278">
        <v>3</v>
      </c>
      <c r="F16" s="278">
        <v>3</v>
      </c>
      <c r="G16" s="278">
        <f t="shared" ref="G16:G19" si="2">SUM(C16:F16)</f>
        <v>8</v>
      </c>
      <c r="I16" t="s">
        <v>303</v>
      </c>
    </row>
    <row r="17" spans="1:12" x14ac:dyDescent="0.3">
      <c r="A17" s="284" t="s">
        <v>118</v>
      </c>
      <c r="B17" s="285"/>
      <c r="C17" s="278">
        <v>1</v>
      </c>
      <c r="D17" s="279"/>
      <c r="E17" s="278">
        <v>3</v>
      </c>
      <c r="F17" s="278">
        <v>3</v>
      </c>
      <c r="G17" s="278">
        <f t="shared" si="2"/>
        <v>7</v>
      </c>
      <c r="I17" t="s">
        <v>304</v>
      </c>
    </row>
    <row r="18" spans="1:12" x14ac:dyDescent="0.3">
      <c r="A18" s="284" t="s">
        <v>122</v>
      </c>
      <c r="B18" s="285"/>
      <c r="C18" s="278">
        <v>0</v>
      </c>
      <c r="D18" s="278">
        <v>0</v>
      </c>
      <c r="E18" s="279"/>
      <c r="F18" s="278">
        <v>0</v>
      </c>
      <c r="G18" s="278">
        <f t="shared" si="2"/>
        <v>0</v>
      </c>
      <c r="I18" t="s">
        <v>291</v>
      </c>
      <c r="L18" t="s">
        <v>238</v>
      </c>
    </row>
    <row r="19" spans="1:12" x14ac:dyDescent="0.3">
      <c r="A19" s="284" t="s">
        <v>124</v>
      </c>
      <c r="B19" s="285"/>
      <c r="C19" s="278">
        <v>0</v>
      </c>
      <c r="D19" s="278">
        <v>0</v>
      </c>
      <c r="E19" s="278">
        <v>3</v>
      </c>
      <c r="F19" s="279"/>
      <c r="G19" s="278">
        <f t="shared" si="2"/>
        <v>3</v>
      </c>
    </row>
    <row r="22" spans="1:12" x14ac:dyDescent="0.3">
      <c r="A22" s="278">
        <v>4</v>
      </c>
      <c r="B22" s="278"/>
      <c r="C22" s="278" t="s">
        <v>250</v>
      </c>
      <c r="D22" s="278" t="s">
        <v>251</v>
      </c>
      <c r="E22" s="278" t="s">
        <v>252</v>
      </c>
      <c r="F22" s="278"/>
      <c r="G22" s="278" t="s">
        <v>253</v>
      </c>
    </row>
    <row r="23" spans="1:12" x14ac:dyDescent="0.3">
      <c r="A23" s="286" t="s">
        <v>115</v>
      </c>
      <c r="B23" s="285"/>
      <c r="C23" s="279"/>
      <c r="D23" s="278">
        <v>2</v>
      </c>
      <c r="E23" s="278">
        <v>0</v>
      </c>
      <c r="F23" s="278"/>
      <c r="G23" s="278">
        <f t="shared" ref="G23:G25" si="3">SUM(C23:F23)</f>
        <v>2</v>
      </c>
      <c r="I23" t="s">
        <v>286</v>
      </c>
    </row>
    <row r="24" spans="1:12" x14ac:dyDescent="0.3">
      <c r="A24" s="286" t="s">
        <v>119</v>
      </c>
      <c r="B24" s="285"/>
      <c r="C24" s="278">
        <v>1</v>
      </c>
      <c r="D24" s="279"/>
      <c r="E24" s="278">
        <v>0</v>
      </c>
      <c r="F24" s="278"/>
      <c r="G24" s="278">
        <f t="shared" si="3"/>
        <v>1</v>
      </c>
      <c r="I24" t="s">
        <v>293</v>
      </c>
    </row>
    <row r="25" spans="1:12" x14ac:dyDescent="0.3">
      <c r="A25" s="286" t="s">
        <v>123</v>
      </c>
      <c r="B25" s="285"/>
      <c r="C25" s="278">
        <v>3</v>
      </c>
      <c r="D25" s="278">
        <v>3</v>
      </c>
      <c r="E25" s="279"/>
      <c r="F25" s="278"/>
      <c r="G25" s="278">
        <f t="shared" si="3"/>
        <v>6</v>
      </c>
      <c r="I25" t="s">
        <v>287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19" workbookViewId="0">
      <selection activeCell="K38" sqref="K38"/>
    </sheetView>
  </sheetViews>
  <sheetFormatPr defaultRowHeight="14.4" x14ac:dyDescent="0.3"/>
  <cols>
    <col min="1" max="2" width="9.109375" style="296"/>
  </cols>
  <sheetData>
    <row r="1" spans="1:16" x14ac:dyDescent="0.3">
      <c r="A1" s="287">
        <v>1</v>
      </c>
      <c r="B1" s="287"/>
      <c r="C1" s="278" t="s">
        <v>254</v>
      </c>
      <c r="D1" s="278" t="s">
        <v>255</v>
      </c>
      <c r="E1" s="278" t="s">
        <v>256</v>
      </c>
      <c r="F1" s="278" t="s">
        <v>257</v>
      </c>
      <c r="G1" s="278" t="s">
        <v>237</v>
      </c>
    </row>
    <row r="2" spans="1:16" x14ac:dyDescent="0.3">
      <c r="A2" s="288" t="s">
        <v>126</v>
      </c>
      <c r="B2" s="289"/>
      <c r="C2" s="279"/>
      <c r="D2" s="278">
        <v>0</v>
      </c>
      <c r="E2" s="278">
        <v>0</v>
      </c>
      <c r="F2" s="278">
        <v>0</v>
      </c>
      <c r="G2" s="278">
        <f t="shared" ref="G2:G5" si="0">SUM(C2:F2)</f>
        <v>0</v>
      </c>
      <c r="I2" t="s">
        <v>288</v>
      </c>
    </row>
    <row r="3" spans="1:16" x14ac:dyDescent="0.3">
      <c r="A3" s="288" t="s">
        <v>129</v>
      </c>
      <c r="B3" s="289"/>
      <c r="C3" s="278">
        <v>3</v>
      </c>
      <c r="D3" s="279"/>
      <c r="E3" s="278">
        <v>3</v>
      </c>
      <c r="F3" s="278">
        <v>0</v>
      </c>
      <c r="G3" s="278">
        <f t="shared" si="0"/>
        <v>6</v>
      </c>
      <c r="I3" t="s">
        <v>289</v>
      </c>
    </row>
    <row r="4" spans="1:16" x14ac:dyDescent="0.3">
      <c r="A4" s="288" t="s">
        <v>132</v>
      </c>
      <c r="B4" s="289"/>
      <c r="C4" s="278">
        <v>3</v>
      </c>
      <c r="D4" s="278">
        <v>0</v>
      </c>
      <c r="E4" s="279"/>
      <c r="F4" s="278">
        <v>0</v>
      </c>
      <c r="G4" s="278">
        <f t="shared" si="0"/>
        <v>3</v>
      </c>
      <c r="I4" t="s">
        <v>312</v>
      </c>
    </row>
    <row r="5" spans="1:16" x14ac:dyDescent="0.3">
      <c r="A5" s="288" t="s">
        <v>135</v>
      </c>
      <c r="B5" s="289"/>
      <c r="C5" s="278">
        <v>3</v>
      </c>
      <c r="D5" s="278">
        <v>3</v>
      </c>
      <c r="E5" s="278">
        <v>3</v>
      </c>
      <c r="F5" s="279"/>
      <c r="G5" s="278">
        <f t="shared" si="0"/>
        <v>9</v>
      </c>
    </row>
    <row r="7" spans="1:16" x14ac:dyDescent="0.3">
      <c r="L7" t="s">
        <v>238</v>
      </c>
    </row>
    <row r="8" spans="1:16" x14ac:dyDescent="0.3">
      <c r="A8" s="287">
        <v>2</v>
      </c>
      <c r="B8" s="287"/>
      <c r="C8" s="278" t="s">
        <v>258</v>
      </c>
      <c r="D8" s="278" t="s">
        <v>259</v>
      </c>
      <c r="E8" s="278" t="s">
        <v>260</v>
      </c>
      <c r="F8" s="278" t="s">
        <v>261</v>
      </c>
      <c r="G8" s="278" t="s">
        <v>237</v>
      </c>
    </row>
    <row r="9" spans="1:16" x14ac:dyDescent="0.3">
      <c r="A9" s="288" t="s">
        <v>127</v>
      </c>
      <c r="B9" s="289"/>
      <c r="C9" s="279"/>
      <c r="D9" s="278">
        <v>0</v>
      </c>
      <c r="E9" s="278">
        <v>0</v>
      </c>
      <c r="F9" s="278">
        <v>0</v>
      </c>
      <c r="G9" s="278">
        <f t="shared" ref="G9:G12" si="1">SUM(C9:F9)</f>
        <v>0</v>
      </c>
      <c r="I9" t="s">
        <v>286</v>
      </c>
    </row>
    <row r="10" spans="1:16" x14ac:dyDescent="0.3">
      <c r="A10" s="288" t="s">
        <v>130</v>
      </c>
      <c r="B10" s="289"/>
      <c r="C10" s="278">
        <v>3</v>
      </c>
      <c r="D10" s="279"/>
      <c r="E10" s="278">
        <v>2</v>
      </c>
      <c r="F10" s="278">
        <v>3</v>
      </c>
      <c r="G10" s="278">
        <f t="shared" si="1"/>
        <v>8</v>
      </c>
      <c r="I10" t="s">
        <v>313</v>
      </c>
    </row>
    <row r="11" spans="1:16" x14ac:dyDescent="0.3">
      <c r="A11" s="288" t="s">
        <v>133</v>
      </c>
      <c r="B11" s="289"/>
      <c r="C11" s="278">
        <v>3</v>
      </c>
      <c r="D11" s="278">
        <v>1</v>
      </c>
      <c r="E11" s="279"/>
      <c r="F11" s="278">
        <v>3</v>
      </c>
      <c r="G11" s="278">
        <f t="shared" si="1"/>
        <v>7</v>
      </c>
      <c r="I11" t="s">
        <v>314</v>
      </c>
    </row>
    <row r="12" spans="1:16" x14ac:dyDescent="0.3">
      <c r="A12" s="288" t="s">
        <v>187</v>
      </c>
      <c r="B12" s="289"/>
      <c r="C12" s="278">
        <v>3</v>
      </c>
      <c r="D12" s="278">
        <v>0</v>
      </c>
      <c r="E12" s="278">
        <v>0</v>
      </c>
      <c r="F12" s="279"/>
      <c r="G12" s="278">
        <f t="shared" si="1"/>
        <v>3</v>
      </c>
    </row>
    <row r="15" spans="1:16" x14ac:dyDescent="0.3">
      <c r="A15" s="287">
        <v>3</v>
      </c>
      <c r="B15" s="287"/>
      <c r="C15" s="278" t="s">
        <v>262</v>
      </c>
      <c r="D15" s="278" t="s">
        <v>263</v>
      </c>
      <c r="E15" s="278" t="s">
        <v>264</v>
      </c>
      <c r="F15" s="278" t="s">
        <v>265</v>
      </c>
      <c r="G15" s="278" t="s">
        <v>237</v>
      </c>
      <c r="P15" t="s">
        <v>238</v>
      </c>
    </row>
    <row r="16" spans="1:16" x14ac:dyDescent="0.3">
      <c r="A16" s="290" t="s">
        <v>266</v>
      </c>
      <c r="B16" s="291"/>
      <c r="C16" s="279"/>
      <c r="D16" s="278">
        <v>1</v>
      </c>
      <c r="E16" s="278">
        <v>3</v>
      </c>
      <c r="F16" s="278">
        <v>2</v>
      </c>
      <c r="G16" s="278">
        <f t="shared" ref="G16:G19" si="2">SUM(C16:F16)</f>
        <v>6</v>
      </c>
      <c r="I16" t="s">
        <v>315</v>
      </c>
    </row>
    <row r="17" spans="1:9" x14ac:dyDescent="0.3">
      <c r="A17" s="290" t="s">
        <v>176</v>
      </c>
      <c r="B17" s="292"/>
      <c r="C17" s="278">
        <v>2</v>
      </c>
      <c r="D17" s="279"/>
      <c r="E17" s="278">
        <v>3</v>
      </c>
      <c r="F17" s="278">
        <v>2</v>
      </c>
      <c r="G17" s="278">
        <f t="shared" si="2"/>
        <v>7</v>
      </c>
      <c r="I17" t="s">
        <v>316</v>
      </c>
    </row>
    <row r="18" spans="1:9" x14ac:dyDescent="0.3">
      <c r="A18" s="290" t="s">
        <v>267</v>
      </c>
      <c r="B18" s="292"/>
      <c r="C18" s="278">
        <v>0</v>
      </c>
      <c r="D18" s="278">
        <v>0</v>
      </c>
      <c r="E18" s="279"/>
      <c r="F18" s="278">
        <v>0</v>
      </c>
      <c r="G18" s="278">
        <f t="shared" si="2"/>
        <v>0</v>
      </c>
      <c r="I18" t="s">
        <v>317</v>
      </c>
    </row>
    <row r="19" spans="1:9" ht="15" thickBot="1" x14ac:dyDescent="0.35">
      <c r="A19" s="293" t="s">
        <v>178</v>
      </c>
      <c r="B19" s="294"/>
      <c r="C19" s="278">
        <v>1</v>
      </c>
      <c r="D19" s="278">
        <v>1</v>
      </c>
      <c r="E19" s="278">
        <v>3</v>
      </c>
      <c r="F19" s="279"/>
      <c r="G19" s="278">
        <f t="shared" si="2"/>
        <v>5</v>
      </c>
    </row>
    <row r="22" spans="1:9" x14ac:dyDescent="0.3">
      <c r="A22" s="287">
        <v>4</v>
      </c>
      <c r="B22" s="287"/>
      <c r="C22" s="278" t="s">
        <v>268</v>
      </c>
      <c r="D22" s="278" t="s">
        <v>269</v>
      </c>
      <c r="E22" s="278" t="s">
        <v>270</v>
      </c>
      <c r="F22" s="278" t="s">
        <v>271</v>
      </c>
      <c r="G22" s="278" t="s">
        <v>237</v>
      </c>
    </row>
    <row r="23" spans="1:9" x14ac:dyDescent="0.3">
      <c r="A23" s="290" t="s">
        <v>137</v>
      </c>
      <c r="B23" s="289"/>
      <c r="C23" s="279"/>
      <c r="D23" s="278">
        <v>3</v>
      </c>
      <c r="E23" s="278">
        <v>0</v>
      </c>
      <c r="F23" s="278">
        <v>3</v>
      </c>
      <c r="G23" s="278">
        <f t="shared" ref="G23:G26" si="3">SUM(C23:F23)</f>
        <v>6</v>
      </c>
      <c r="I23" t="s">
        <v>283</v>
      </c>
    </row>
    <row r="24" spans="1:9" x14ac:dyDescent="0.3">
      <c r="A24" s="290" t="s">
        <v>140</v>
      </c>
      <c r="B24" s="289"/>
      <c r="C24" s="278">
        <v>0</v>
      </c>
      <c r="D24" s="279"/>
      <c r="E24" s="278">
        <v>0</v>
      </c>
      <c r="F24" s="278">
        <v>0</v>
      </c>
      <c r="G24" s="278">
        <f t="shared" si="3"/>
        <v>0</v>
      </c>
      <c r="I24" t="s">
        <v>284</v>
      </c>
    </row>
    <row r="25" spans="1:9" x14ac:dyDescent="0.3">
      <c r="A25" s="290" t="s">
        <v>143</v>
      </c>
      <c r="B25" s="289"/>
      <c r="C25" s="278">
        <v>3</v>
      </c>
      <c r="D25" s="278">
        <v>3</v>
      </c>
      <c r="E25" s="279"/>
      <c r="F25" s="278">
        <v>3</v>
      </c>
      <c r="G25" s="278">
        <f t="shared" si="3"/>
        <v>9</v>
      </c>
    </row>
    <row r="26" spans="1:9" ht="15" thickBot="1" x14ac:dyDescent="0.35">
      <c r="A26" s="295" t="s">
        <v>145</v>
      </c>
      <c r="B26" s="289"/>
      <c r="C26" s="278">
        <v>0</v>
      </c>
      <c r="D26" s="278">
        <v>0</v>
      </c>
      <c r="E26" s="278">
        <v>0</v>
      </c>
      <c r="F26" s="279"/>
      <c r="G26" s="278">
        <f t="shared" si="3"/>
        <v>0</v>
      </c>
    </row>
    <row r="27" spans="1:9" ht="15" thickTop="1" x14ac:dyDescent="0.3"/>
    <row r="29" spans="1:9" x14ac:dyDescent="0.3">
      <c r="A29" s="287">
        <v>5</v>
      </c>
      <c r="B29" s="287"/>
      <c r="C29" s="278" t="s">
        <v>272</v>
      </c>
      <c r="D29" s="278" t="s">
        <v>273</v>
      </c>
      <c r="E29" s="278" t="s">
        <v>274</v>
      </c>
      <c r="F29" s="278" t="s">
        <v>275</v>
      </c>
      <c r="G29" s="278" t="s">
        <v>237</v>
      </c>
    </row>
    <row r="30" spans="1:9" x14ac:dyDescent="0.3">
      <c r="A30" s="290" t="s">
        <v>138</v>
      </c>
      <c r="B30" s="289"/>
      <c r="C30" s="279"/>
      <c r="D30" s="278">
        <v>0</v>
      </c>
      <c r="E30" s="278">
        <v>1</v>
      </c>
      <c r="F30" s="278">
        <v>1</v>
      </c>
      <c r="G30" s="278">
        <f t="shared" ref="G30:G33" si="4">SUM(C30:F30)</f>
        <v>2</v>
      </c>
      <c r="I30" t="s">
        <v>318</v>
      </c>
    </row>
    <row r="31" spans="1:9" x14ac:dyDescent="0.3">
      <c r="A31" s="290" t="s">
        <v>141</v>
      </c>
      <c r="B31" s="289"/>
      <c r="C31" s="278">
        <v>3</v>
      </c>
      <c r="D31" s="279"/>
      <c r="E31" s="278">
        <v>3</v>
      </c>
      <c r="F31" s="278">
        <v>3</v>
      </c>
      <c r="G31" s="278">
        <f t="shared" si="4"/>
        <v>9</v>
      </c>
      <c r="I31" t="s">
        <v>319</v>
      </c>
    </row>
    <row r="32" spans="1:9" x14ac:dyDescent="0.3">
      <c r="A32" s="290" t="s">
        <v>144</v>
      </c>
      <c r="B32" s="289"/>
      <c r="C32" s="278">
        <v>2</v>
      </c>
      <c r="D32" s="278">
        <v>0</v>
      </c>
      <c r="E32" s="279"/>
      <c r="F32" s="278">
        <v>2</v>
      </c>
      <c r="G32" s="278">
        <f t="shared" si="4"/>
        <v>4</v>
      </c>
      <c r="I32" t="s">
        <v>320</v>
      </c>
    </row>
    <row r="33" spans="1:9" ht="15" thickBot="1" x14ac:dyDescent="0.35">
      <c r="A33" s="297" t="s">
        <v>146</v>
      </c>
      <c r="B33" s="289"/>
      <c r="C33" s="278">
        <v>2</v>
      </c>
      <c r="D33" s="278">
        <v>0</v>
      </c>
      <c r="E33" s="278">
        <v>1</v>
      </c>
      <c r="F33" s="279"/>
      <c r="G33" s="278">
        <f t="shared" si="4"/>
        <v>3</v>
      </c>
    </row>
    <row r="34" spans="1:9" ht="15" thickTop="1" x14ac:dyDescent="0.3"/>
    <row r="36" spans="1:9" x14ac:dyDescent="0.3">
      <c r="A36" s="287">
        <v>6</v>
      </c>
      <c r="B36" s="287"/>
      <c r="C36" s="278" t="s">
        <v>278</v>
      </c>
      <c r="D36" s="278" t="s">
        <v>279</v>
      </c>
      <c r="E36" s="278" t="s">
        <v>280</v>
      </c>
      <c r="F36" s="278"/>
      <c r="G36" s="278" t="s">
        <v>237</v>
      </c>
    </row>
    <row r="37" spans="1:9" x14ac:dyDescent="0.3">
      <c r="A37" s="290" t="s">
        <v>276</v>
      </c>
      <c r="B37" s="289"/>
      <c r="C37" s="279"/>
      <c r="D37" s="278">
        <v>0</v>
      </c>
      <c r="E37" s="278">
        <v>0</v>
      </c>
      <c r="F37" s="278"/>
      <c r="G37" s="278">
        <f t="shared" ref="G37:G40" si="5">SUM(C37:F37)</f>
        <v>0</v>
      </c>
      <c r="I37" t="s">
        <v>321</v>
      </c>
    </row>
    <row r="38" spans="1:9" x14ac:dyDescent="0.3">
      <c r="A38" s="290" t="s">
        <v>277</v>
      </c>
      <c r="B38" s="289"/>
      <c r="C38" s="278">
        <v>3</v>
      </c>
      <c r="D38" s="279"/>
      <c r="E38" s="278"/>
      <c r="F38" s="278"/>
      <c r="G38" s="278">
        <f t="shared" si="5"/>
        <v>3</v>
      </c>
      <c r="I38" t="s">
        <v>322</v>
      </c>
    </row>
    <row r="39" spans="1:9" ht="15" thickBot="1" x14ac:dyDescent="0.35">
      <c r="A39" s="293" t="s">
        <v>190</v>
      </c>
      <c r="B39" s="289"/>
      <c r="C39" s="278">
        <v>3</v>
      </c>
      <c r="D39" s="278"/>
      <c r="E39" s="279"/>
      <c r="F39" s="278"/>
      <c r="G39" s="278">
        <f t="shared" si="5"/>
        <v>3</v>
      </c>
    </row>
    <row r="40" spans="1:9" x14ac:dyDescent="0.3">
      <c r="A40" s="288"/>
      <c r="B40" s="289"/>
      <c r="C40" s="278"/>
      <c r="D40" s="278"/>
      <c r="E40" s="278"/>
      <c r="F40" s="279"/>
      <c r="G40" s="278">
        <f t="shared" si="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Blad1</vt:lpstr>
      <vt:lpstr>Medals overview</vt:lpstr>
      <vt:lpstr>women</vt:lpstr>
      <vt:lpstr>men open</vt:lpstr>
      <vt:lpstr>men +40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</dc:creator>
  <cp:lastModifiedBy>Bente Peeters</cp:lastModifiedBy>
  <cp:lastPrinted>2017-06-12T20:52:56Z</cp:lastPrinted>
  <dcterms:created xsi:type="dcterms:W3CDTF">2017-05-31T16:06:04Z</dcterms:created>
  <dcterms:modified xsi:type="dcterms:W3CDTF">2017-06-24T15:18:07Z</dcterms:modified>
</cp:coreProperties>
</file>