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results women" sheetId="6" r:id="rId1"/>
    <sheet name="standings women" sheetId="11" r:id="rId2"/>
    <sheet name="final matches women" sheetId="17" r:id="rId3"/>
  </sheets>
  <calcPr calcId="152511" iterateDelta="1E-4"/>
</workbook>
</file>

<file path=xl/calcChain.xml><?xml version="1.0" encoding="utf-8"?>
<calcChain xmlns="http://schemas.openxmlformats.org/spreadsheetml/2006/main">
  <c r="M13" i="11" l="1"/>
  <c r="K13" i="11"/>
  <c r="E13" i="11"/>
  <c r="M11" i="11"/>
  <c r="K11" i="11"/>
  <c r="E11" i="11"/>
  <c r="M14" i="11"/>
  <c r="K14" i="11"/>
  <c r="E14" i="11"/>
  <c r="M10" i="11"/>
  <c r="K10" i="11"/>
  <c r="E10" i="11"/>
  <c r="M12" i="11"/>
  <c r="K12" i="11"/>
  <c r="E12" i="11"/>
  <c r="M9" i="11"/>
  <c r="K9" i="11"/>
  <c r="E9" i="11"/>
  <c r="M8" i="11"/>
  <c r="K8" i="11"/>
  <c r="E8" i="11"/>
  <c r="M7" i="11"/>
  <c r="K7" i="11"/>
  <c r="E7" i="11"/>
  <c r="M6" i="11"/>
  <c r="K6" i="11"/>
  <c r="E6" i="11"/>
</calcChain>
</file>

<file path=xl/sharedStrings.xml><?xml version="1.0" encoding="utf-8"?>
<sst xmlns="http://schemas.openxmlformats.org/spreadsheetml/2006/main" count="236" uniqueCount="74">
  <si>
    <t>Kauno Santaka</t>
  </si>
  <si>
    <t>DNB ASA Team 1 Trondheim</t>
  </si>
  <si>
    <t>DNB Oslo Handball</t>
  </si>
  <si>
    <t>DNB Trondheim KS</t>
  </si>
  <si>
    <t>Fire Fine</t>
  </si>
  <si>
    <t>Grane Arendal</t>
  </si>
  <si>
    <t>Sintef</t>
  </si>
  <si>
    <t>-</t>
  </si>
  <si>
    <t>GUSB 1</t>
  </si>
  <si>
    <t>GUSB 2</t>
  </si>
  <si>
    <t>Final</t>
  </si>
  <si>
    <t>Germany</t>
  </si>
  <si>
    <t>Norway</t>
  </si>
  <si>
    <t>Lithuania</t>
  </si>
  <si>
    <t>Energie Sportvereinigung Hamburg</t>
  </si>
  <si>
    <t>SV Weiß-Blau Allianz Hamburg</t>
  </si>
  <si>
    <t>medal ceremony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</si>
  <si>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</si>
  <si>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</si>
  <si>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</si>
  <si>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</si>
  <si>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</si>
  <si>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</si>
  <si>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</si>
  <si>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</si>
  <si>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</si>
  <si>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</si>
  <si>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</si>
  <si>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</si>
  <si>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</si>
  <si>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</si>
  <si>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</si>
  <si>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</si>
  <si>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</si>
  <si>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</si>
  <si>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</si>
  <si>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</si>
  <si>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</si>
  <si>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</si>
  <si>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</si>
  <si>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</si>
  <si>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</si>
  <si>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</si>
  <si>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</si>
  <si>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</si>
  <si>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</si>
  <si>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</si>
  <si>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</si>
  <si>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</si>
  <si>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</si>
  <si>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</si>
  <si>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</si>
  <si>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</si>
  <si>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WSF1</t>
  </si>
  <si>
    <t>WSF2</t>
  </si>
  <si>
    <t>Loser WSF1</t>
  </si>
  <si>
    <t>Winner WSF1</t>
  </si>
  <si>
    <t>Loser WSF2</t>
  </si>
  <si>
    <t>Winner WSF2</t>
  </si>
  <si>
    <t>Pos</t>
  </si>
  <si>
    <t>Team</t>
  </si>
  <si>
    <t>Pld</t>
  </si>
  <si>
    <t>W</t>
  </si>
  <si>
    <t>D</t>
  </si>
  <si>
    <t>L</t>
  </si>
  <si>
    <t>GF</t>
  </si>
  <si>
    <t>GA</t>
  </si>
  <si>
    <t>GD</t>
  </si>
  <si>
    <t>Pts</t>
  </si>
  <si>
    <t>Nation</t>
  </si>
  <si>
    <t>Standings Handball Women</t>
  </si>
  <si>
    <t>Results Handball Women</t>
  </si>
  <si>
    <t>Final matches Handball Women</t>
  </si>
  <si>
    <t>Third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</si>
</sst>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4"/>
      <name val="Calibri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10" fillId="0" borderId="0"/>
  </cellStyleXfs>
  <cellXfs count="29">
    <xf numFmtId="0" fontId="0" fillId="0" borderId="0" xfId="0"/>
    <xf numFmtId="0" fontId="0" fillId="0" borderId="0" xfId="1" applyNumberFormat="1" applyFont="1" applyFill="1" applyBorder="1" applyAlignment="1" applyProtection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</cellXfs>
  <cellStyles count="4">
    <cellStyle name="Excel Built-in Explanatory Text" xfId="3"/>
    <cellStyle name="RijNiveau_4" xfId="1" builtinId="1" iLevel="3"/>
    <cellStyle name="Standaard" xfId="0" builtinId="0"/>
    <cellStyle name="Verklarende teks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/>
  </sheetViews>
  <sheetFormatPr defaultRowHeight="14.4" x14ac:dyDescent="0.3"/>
  <cols>
    <col min="1" max="1" width="7.88671875" style="4" customWidth="1"/>
    <col min="2" max="3" width="6.88671875" style="4" customWidth="1"/>
    <col min="4" max="4" width="29.21875" style="4" bestFit="1" customWidth="1"/>
    <col min="5" max="5" width="2.21875" style="4" customWidth="1"/>
    <col min="6" max="6" width="29.21875" style="4" customWidth="1"/>
    <col min="7" max="7" width="4.44140625" style="10" customWidth="1"/>
    <col min="8" max="8" width="2.21875" style="11" customWidth="1"/>
    <col min="9" max="9" width="4.44140625" style="10" customWidth="1"/>
    <col min="10" max="10" width="4.21875" style="5" customWidth="1"/>
    <col min="11" max="11" width="6.88671875" style="5" customWidth="1"/>
    <col min="12" max="12" width="6.88671875" style="4" customWidth="1"/>
    <col min="13" max="13" width="29.21875" style="4" bestFit="1" customWidth="1"/>
    <col min="14" max="14" width="2.21875" style="4" customWidth="1"/>
    <col min="15" max="15" width="29.21875" style="4" bestFit="1" customWidth="1"/>
    <col min="16" max="16" width="4.44140625" style="6" customWidth="1"/>
    <col min="17" max="17" width="2.21875" style="11" customWidth="1"/>
    <col min="18" max="18" width="4.44140625" style="6" customWidth="1"/>
    <col min="19" max="16384" width="8.88671875" style="4"/>
  </cols>
  <sheetData>
    <row r="1" spans="1:18" ht="18" x14ac:dyDescent="0.3">
      <c r="A1" s="2" t="s">
        <v>71</v>
      </c>
    </row>
    <row r="3" spans="1:18" s="13" customFormat="1" x14ac:dyDescent="0.3">
      <c r="D3" s="3" t="s">
        <v>8</v>
      </c>
      <c r="E3" s="18"/>
      <c r="F3" s="3"/>
      <c r="G3" s="21"/>
      <c r="H3" s="18"/>
      <c r="I3" s="21"/>
      <c r="J3" s="14"/>
      <c r="K3" s="14"/>
      <c r="L3" s="3"/>
      <c r="M3" s="3" t="s">
        <v>9</v>
      </c>
      <c r="P3" s="6"/>
      <c r="Q3" s="18"/>
      <c r="R3" s="6"/>
    </row>
    <row r="4" spans="1:18" x14ac:dyDescent="0.3">
      <c r="E4" s="11"/>
      <c r="N4" s="11"/>
    </row>
    <row r="5" spans="1:18" x14ac:dyDescent="0.3">
      <c r="A5" s="12">
        <v>42908</v>
      </c>
      <c r="B5" s="6" t="s">
        <v>17</v>
      </c>
      <c r="C5" s="7">
        <v>0.39583333333333331</v>
      </c>
      <c r="D5" s="1" t="s">
        <v>0</v>
      </c>
      <c r="E5" s="10" t="s">
        <v>7</v>
      </c>
      <c r="F5" s="1" t="s">
        <v>3</v>
      </c>
      <c r="G5" s="19">
        <v>16</v>
      </c>
      <c r="H5" s="10" t="s">
        <v>7</v>
      </c>
      <c r="I5" s="19">
        <v>6</v>
      </c>
      <c r="J5" s="8"/>
      <c r="K5" s="6" t="s">
        <v>18</v>
      </c>
      <c r="L5" s="7">
        <v>0.39583333333333331</v>
      </c>
      <c r="M5" s="1" t="s">
        <v>14</v>
      </c>
      <c r="N5" s="10" t="s">
        <v>7</v>
      </c>
      <c r="O5" s="1" t="s">
        <v>4</v>
      </c>
      <c r="P5" s="6">
        <v>6</v>
      </c>
      <c r="Q5" s="10" t="s">
        <v>7</v>
      </c>
      <c r="R5" s="6">
        <v>14</v>
      </c>
    </row>
    <row r="6" spans="1:18" x14ac:dyDescent="0.3">
      <c r="A6" s="6"/>
      <c r="B6" s="6" t="s">
        <v>19</v>
      </c>
      <c r="C6" s="7">
        <v>0.4375</v>
      </c>
      <c r="D6" s="9" t="s">
        <v>5</v>
      </c>
      <c r="E6" s="10" t="s">
        <v>7</v>
      </c>
      <c r="F6" s="1" t="s">
        <v>6</v>
      </c>
      <c r="G6" s="19">
        <v>8</v>
      </c>
      <c r="H6" s="10" t="s">
        <v>7</v>
      </c>
      <c r="I6" s="19">
        <v>14</v>
      </c>
      <c r="J6" s="8"/>
      <c r="K6" s="6" t="s">
        <v>20</v>
      </c>
      <c r="L6" s="7">
        <v>0.4375</v>
      </c>
      <c r="M6" s="1" t="s">
        <v>1</v>
      </c>
      <c r="N6" s="10" t="s">
        <v>7</v>
      </c>
      <c r="O6" s="1" t="s">
        <v>2</v>
      </c>
      <c r="P6" s="6">
        <v>13</v>
      </c>
      <c r="Q6" s="10" t="s">
        <v>7</v>
      </c>
      <c r="R6" s="6">
        <v>12</v>
      </c>
    </row>
    <row r="7" spans="1:18" x14ac:dyDescent="0.3">
      <c r="A7" s="6"/>
      <c r="B7" s="6" t="s">
        <v>21</v>
      </c>
      <c r="C7" s="7">
        <v>0.47916666666666702</v>
      </c>
      <c r="D7" s="1" t="s">
        <v>4</v>
      </c>
      <c r="E7" s="10" t="s">
        <v>7</v>
      </c>
      <c r="F7" s="1" t="s">
        <v>15</v>
      </c>
      <c r="G7" s="19">
        <v>22</v>
      </c>
      <c r="H7" s="10" t="s">
        <v>7</v>
      </c>
      <c r="I7" s="19">
        <v>7</v>
      </c>
      <c r="J7" s="8"/>
      <c r="K7" s="6" t="s">
        <v>22</v>
      </c>
      <c r="L7" s="7">
        <v>0.47916666666666702</v>
      </c>
      <c r="M7" s="1" t="s">
        <v>0</v>
      </c>
      <c r="N7" s="10" t="s">
        <v>7</v>
      </c>
      <c r="O7" s="1" t="s">
        <v>14</v>
      </c>
      <c r="P7" s="6">
        <v>18</v>
      </c>
      <c r="Q7" s="10" t="s">
        <v>7</v>
      </c>
      <c r="R7" s="6">
        <v>3</v>
      </c>
    </row>
    <row r="8" spans="1:18" x14ac:dyDescent="0.3">
      <c r="A8" s="6"/>
      <c r="B8" s="6" t="s">
        <v>23</v>
      </c>
      <c r="C8" s="7">
        <v>0.52083333333333304</v>
      </c>
      <c r="D8" s="1" t="s">
        <v>3</v>
      </c>
      <c r="E8" s="10" t="s">
        <v>7</v>
      </c>
      <c r="F8" s="9" t="s">
        <v>5</v>
      </c>
      <c r="G8" s="19">
        <v>5</v>
      </c>
      <c r="H8" s="10" t="s">
        <v>7</v>
      </c>
      <c r="I8" s="19">
        <v>15</v>
      </c>
      <c r="J8" s="8"/>
      <c r="K8" s="6" t="s">
        <v>24</v>
      </c>
      <c r="L8" s="7">
        <v>0.52083333333333304</v>
      </c>
      <c r="M8" s="1" t="s">
        <v>6</v>
      </c>
      <c r="N8" s="10" t="s">
        <v>7</v>
      </c>
      <c r="O8" s="1" t="s">
        <v>2</v>
      </c>
      <c r="P8" s="6">
        <v>11</v>
      </c>
      <c r="Q8" s="10" t="s">
        <v>7</v>
      </c>
      <c r="R8" s="6">
        <v>7</v>
      </c>
    </row>
    <row r="9" spans="1:18" x14ac:dyDescent="0.3">
      <c r="A9" s="6"/>
      <c r="B9" s="6" t="s">
        <v>25</v>
      </c>
      <c r="C9" s="7">
        <v>0.5625</v>
      </c>
      <c r="D9" s="1" t="s">
        <v>0</v>
      </c>
      <c r="E9" s="10" t="s">
        <v>7</v>
      </c>
      <c r="F9" s="9" t="s">
        <v>5</v>
      </c>
      <c r="G9" s="19">
        <v>17</v>
      </c>
      <c r="H9" s="10" t="s">
        <v>7</v>
      </c>
      <c r="I9" s="19">
        <v>8</v>
      </c>
      <c r="J9" s="8"/>
      <c r="K9" s="6" t="s">
        <v>26</v>
      </c>
      <c r="L9" s="7">
        <v>0.5625</v>
      </c>
      <c r="M9" s="1" t="s">
        <v>1</v>
      </c>
      <c r="N9" s="10" t="s">
        <v>7</v>
      </c>
      <c r="O9" s="1" t="s">
        <v>15</v>
      </c>
      <c r="P9" s="6">
        <v>12</v>
      </c>
      <c r="Q9" s="10" t="s">
        <v>7</v>
      </c>
      <c r="R9" s="6">
        <v>4</v>
      </c>
    </row>
    <row r="10" spans="1:18" x14ac:dyDescent="0.3">
      <c r="A10" s="6"/>
      <c r="B10" s="6" t="s">
        <v>27</v>
      </c>
      <c r="C10" s="7">
        <v>0.60416666666666596</v>
      </c>
      <c r="D10" s="1" t="s">
        <v>14</v>
      </c>
      <c r="E10" s="10" t="s">
        <v>7</v>
      </c>
      <c r="F10" s="1" t="s">
        <v>2</v>
      </c>
      <c r="G10" s="19">
        <v>9</v>
      </c>
      <c r="H10" s="10" t="s">
        <v>7</v>
      </c>
      <c r="I10" s="19">
        <v>15</v>
      </c>
      <c r="J10" s="8"/>
      <c r="K10" s="6" t="s">
        <v>28</v>
      </c>
      <c r="L10" s="7">
        <v>0.60416666666666596</v>
      </c>
      <c r="M10" s="1" t="s">
        <v>3</v>
      </c>
      <c r="N10" s="10" t="s">
        <v>7</v>
      </c>
      <c r="O10" s="1" t="s">
        <v>4</v>
      </c>
      <c r="P10" s="6">
        <v>8</v>
      </c>
      <c r="Q10" s="10" t="s">
        <v>7</v>
      </c>
      <c r="R10" s="6">
        <v>10</v>
      </c>
    </row>
    <row r="11" spans="1:18" x14ac:dyDescent="0.3">
      <c r="A11" s="6"/>
      <c r="B11" s="6" t="s">
        <v>29</v>
      </c>
      <c r="C11" s="7">
        <v>0.64583333333333304</v>
      </c>
      <c r="D11" s="1" t="s">
        <v>15</v>
      </c>
      <c r="E11" s="10" t="s">
        <v>7</v>
      </c>
      <c r="F11" s="1" t="s">
        <v>6</v>
      </c>
      <c r="G11" s="19">
        <v>4</v>
      </c>
      <c r="H11" s="10" t="s">
        <v>7</v>
      </c>
      <c r="I11" s="19">
        <v>18</v>
      </c>
      <c r="J11" s="8"/>
      <c r="K11" s="6" t="s">
        <v>30</v>
      </c>
      <c r="L11" s="7">
        <v>0.64583333333333304</v>
      </c>
      <c r="M11" s="1" t="s">
        <v>0</v>
      </c>
      <c r="N11" s="10" t="s">
        <v>7</v>
      </c>
      <c r="O11" s="1" t="s">
        <v>1</v>
      </c>
      <c r="P11" s="6">
        <v>7</v>
      </c>
      <c r="Q11" s="10" t="s">
        <v>7</v>
      </c>
      <c r="R11" s="6">
        <v>6</v>
      </c>
    </row>
    <row r="12" spans="1:18" x14ac:dyDescent="0.3">
      <c r="A12" s="6"/>
      <c r="B12" s="6" t="s">
        <v>31</v>
      </c>
      <c r="C12" s="7">
        <v>0.6875</v>
      </c>
      <c r="D12" s="1" t="s">
        <v>14</v>
      </c>
      <c r="E12" s="10" t="s">
        <v>7</v>
      </c>
      <c r="F12" s="1" t="s">
        <v>6</v>
      </c>
      <c r="G12" s="19">
        <v>11</v>
      </c>
      <c r="H12" s="10" t="s">
        <v>7</v>
      </c>
      <c r="I12" s="19">
        <v>21</v>
      </c>
      <c r="J12" s="8"/>
      <c r="K12" s="6" t="s">
        <v>32</v>
      </c>
      <c r="L12" s="7">
        <v>0.6875</v>
      </c>
      <c r="M12" s="9" t="s">
        <v>5</v>
      </c>
      <c r="N12" s="10" t="s">
        <v>7</v>
      </c>
      <c r="O12" s="1" t="s">
        <v>4</v>
      </c>
      <c r="P12" s="6">
        <v>11</v>
      </c>
      <c r="Q12" s="10" t="s">
        <v>7</v>
      </c>
      <c r="R12" s="6">
        <v>11</v>
      </c>
    </row>
    <row r="13" spans="1:18" x14ac:dyDescent="0.3">
      <c r="A13" s="6"/>
      <c r="B13" s="6" t="s">
        <v>33</v>
      </c>
      <c r="C13" s="7">
        <v>0.72916666666666596</v>
      </c>
      <c r="D13" s="1" t="s">
        <v>3</v>
      </c>
      <c r="E13" s="10" t="s">
        <v>7</v>
      </c>
      <c r="F13" s="1" t="s">
        <v>1</v>
      </c>
      <c r="G13" s="19">
        <v>8</v>
      </c>
      <c r="H13" s="10" t="s">
        <v>7</v>
      </c>
      <c r="I13" s="19">
        <v>9</v>
      </c>
      <c r="J13" s="8"/>
      <c r="K13" s="6" t="s">
        <v>34</v>
      </c>
      <c r="L13" s="7">
        <v>0.72916666666666596</v>
      </c>
      <c r="M13" s="1" t="s">
        <v>2</v>
      </c>
      <c r="N13" s="10" t="s">
        <v>7</v>
      </c>
      <c r="O13" s="1" t="s">
        <v>15</v>
      </c>
      <c r="P13" s="6">
        <v>14</v>
      </c>
      <c r="Q13" s="10" t="s">
        <v>7</v>
      </c>
      <c r="R13" s="6">
        <v>7</v>
      </c>
    </row>
    <row r="14" spans="1:18" s="11" customFormat="1" x14ac:dyDescent="0.3">
      <c r="A14" s="10"/>
      <c r="B14" s="10"/>
      <c r="D14" s="10"/>
      <c r="E14" s="10"/>
      <c r="F14" s="10"/>
      <c r="G14" s="10"/>
      <c r="H14" s="10"/>
      <c r="I14" s="10"/>
      <c r="J14" s="8"/>
      <c r="K14" s="10"/>
      <c r="M14" s="10"/>
      <c r="N14" s="10"/>
      <c r="O14" s="10"/>
      <c r="P14" s="10"/>
      <c r="Q14" s="10"/>
      <c r="R14" s="10"/>
    </row>
    <row r="15" spans="1:18" s="11" customFormat="1" x14ac:dyDescent="0.3">
      <c r="A15" s="10"/>
      <c r="B15" s="10"/>
      <c r="D15" s="10"/>
      <c r="E15" s="10"/>
      <c r="F15" s="10"/>
      <c r="G15" s="10"/>
      <c r="H15" s="10"/>
      <c r="I15" s="10"/>
      <c r="J15" s="8"/>
      <c r="K15" s="10"/>
      <c r="M15" s="10"/>
      <c r="N15" s="10"/>
      <c r="O15" s="10"/>
      <c r="P15" s="10"/>
      <c r="Q15" s="10"/>
      <c r="R15" s="10"/>
    </row>
    <row r="16" spans="1:18" x14ac:dyDescent="0.3">
      <c r="A16" s="12">
        <v>42909</v>
      </c>
      <c r="B16" s="6" t="s">
        <v>35</v>
      </c>
      <c r="C16" s="7">
        <v>0.39583333333333331</v>
      </c>
      <c r="D16" s="1" t="s">
        <v>1</v>
      </c>
      <c r="E16" s="10" t="s">
        <v>7</v>
      </c>
      <c r="F16" s="1" t="s">
        <v>6</v>
      </c>
      <c r="G16" s="19">
        <v>9</v>
      </c>
      <c r="H16" s="10" t="s">
        <v>7</v>
      </c>
      <c r="I16" s="19">
        <v>12</v>
      </c>
      <c r="J16" s="8"/>
      <c r="K16" s="6" t="s">
        <v>36</v>
      </c>
      <c r="L16" s="7">
        <v>0.39583333333333331</v>
      </c>
      <c r="M16" s="9" t="s">
        <v>5</v>
      </c>
      <c r="N16" s="10" t="s">
        <v>7</v>
      </c>
      <c r="O16" s="1" t="s">
        <v>15</v>
      </c>
      <c r="P16" s="6">
        <v>13</v>
      </c>
      <c r="Q16" s="10" t="s">
        <v>7</v>
      </c>
      <c r="R16" s="6">
        <v>6</v>
      </c>
    </row>
    <row r="17" spans="1:19" x14ac:dyDescent="0.3">
      <c r="B17" s="6" t="s">
        <v>37</v>
      </c>
      <c r="C17" s="7">
        <v>0.4375</v>
      </c>
      <c r="D17" s="1" t="s">
        <v>0</v>
      </c>
      <c r="E17" s="10" t="s">
        <v>7</v>
      </c>
      <c r="F17" s="1" t="s">
        <v>4</v>
      </c>
      <c r="G17" s="19">
        <v>12</v>
      </c>
      <c r="H17" s="10" t="s">
        <v>7</v>
      </c>
      <c r="I17" s="19">
        <v>13</v>
      </c>
      <c r="J17" s="8"/>
      <c r="K17" s="6" t="s">
        <v>38</v>
      </c>
      <c r="L17" s="7">
        <v>0.4375</v>
      </c>
      <c r="M17" s="1" t="s">
        <v>3</v>
      </c>
      <c r="N17" s="10" t="s">
        <v>7</v>
      </c>
      <c r="O17" s="1" t="s">
        <v>14</v>
      </c>
      <c r="P17" s="6">
        <v>13</v>
      </c>
      <c r="Q17" s="10" t="s">
        <v>7</v>
      </c>
      <c r="R17" s="6">
        <v>9</v>
      </c>
    </row>
    <row r="18" spans="1:19" x14ac:dyDescent="0.3">
      <c r="B18" s="6" t="s">
        <v>39</v>
      </c>
      <c r="C18" s="7">
        <v>0.47916666666666702</v>
      </c>
      <c r="D18" s="1" t="s">
        <v>0</v>
      </c>
      <c r="E18" s="10" t="s">
        <v>7</v>
      </c>
      <c r="F18" s="1" t="s">
        <v>2</v>
      </c>
      <c r="G18" s="19">
        <v>13</v>
      </c>
      <c r="H18" s="10" t="s">
        <v>7</v>
      </c>
      <c r="I18" s="19">
        <v>8</v>
      </c>
      <c r="J18" s="8"/>
      <c r="K18" s="6" t="s">
        <v>40</v>
      </c>
      <c r="L18" s="7">
        <v>0.47916666666666702</v>
      </c>
      <c r="M18" s="9" t="s">
        <v>5</v>
      </c>
      <c r="N18" s="10" t="s">
        <v>7</v>
      </c>
      <c r="O18" s="1" t="s">
        <v>1</v>
      </c>
      <c r="P18" s="6">
        <v>8</v>
      </c>
      <c r="Q18" s="10" t="s">
        <v>7</v>
      </c>
      <c r="R18" s="6">
        <v>12</v>
      </c>
    </row>
    <row r="19" spans="1:19" x14ac:dyDescent="0.3">
      <c r="B19" s="6" t="s">
        <v>41</v>
      </c>
      <c r="C19" s="7">
        <v>0.52083333333333304</v>
      </c>
      <c r="D19" s="1" t="s">
        <v>4</v>
      </c>
      <c r="E19" s="10" t="s">
        <v>7</v>
      </c>
      <c r="F19" s="1" t="s">
        <v>6</v>
      </c>
      <c r="G19" s="19">
        <v>11</v>
      </c>
      <c r="H19" s="10" t="s">
        <v>7</v>
      </c>
      <c r="I19" s="19">
        <v>11</v>
      </c>
      <c r="J19" s="8"/>
      <c r="K19" s="6" t="s">
        <v>42</v>
      </c>
      <c r="L19" s="7">
        <v>0.52083333333333304</v>
      </c>
      <c r="M19" s="1" t="s">
        <v>3</v>
      </c>
      <c r="N19" s="10" t="s">
        <v>7</v>
      </c>
      <c r="O19" s="1" t="s">
        <v>15</v>
      </c>
      <c r="P19" s="6">
        <v>16</v>
      </c>
      <c r="Q19" s="10" t="s">
        <v>7</v>
      </c>
      <c r="R19" s="6">
        <v>5</v>
      </c>
    </row>
    <row r="20" spans="1:19" x14ac:dyDescent="0.3">
      <c r="B20" s="6" t="s">
        <v>43</v>
      </c>
      <c r="C20" s="7">
        <v>0.5625</v>
      </c>
      <c r="D20" s="1" t="s">
        <v>14</v>
      </c>
      <c r="E20" s="10" t="s">
        <v>7</v>
      </c>
      <c r="F20" s="9" t="s">
        <v>5</v>
      </c>
      <c r="G20" s="20">
        <v>10</v>
      </c>
      <c r="H20" s="10" t="s">
        <v>7</v>
      </c>
      <c r="I20" s="20">
        <v>17</v>
      </c>
      <c r="J20" s="8"/>
      <c r="K20" s="6" t="s">
        <v>44</v>
      </c>
      <c r="L20" s="7">
        <v>0.5625</v>
      </c>
      <c r="M20" s="1" t="s">
        <v>3</v>
      </c>
      <c r="N20" s="10" t="s">
        <v>7</v>
      </c>
      <c r="O20" s="1" t="s">
        <v>2</v>
      </c>
      <c r="P20" s="6">
        <v>14</v>
      </c>
      <c r="Q20" s="10" t="s">
        <v>7</v>
      </c>
      <c r="R20" s="6">
        <v>13</v>
      </c>
    </row>
    <row r="21" spans="1:19" x14ac:dyDescent="0.3">
      <c r="B21" s="6" t="s">
        <v>45</v>
      </c>
      <c r="C21" s="7">
        <v>0.60416666666666596</v>
      </c>
      <c r="D21" s="1" t="s">
        <v>1</v>
      </c>
      <c r="E21" s="10" t="s">
        <v>7</v>
      </c>
      <c r="F21" s="1" t="s">
        <v>4</v>
      </c>
      <c r="G21" s="19">
        <v>10</v>
      </c>
      <c r="H21" s="10" t="s">
        <v>7</v>
      </c>
      <c r="I21" s="19">
        <v>8</v>
      </c>
      <c r="J21" s="8"/>
      <c r="K21" s="6" t="s">
        <v>46</v>
      </c>
      <c r="L21" s="7">
        <v>0.60416666666666596</v>
      </c>
      <c r="M21" s="1" t="s">
        <v>0</v>
      </c>
      <c r="N21" s="10" t="s">
        <v>7</v>
      </c>
      <c r="O21" s="1" t="s">
        <v>6</v>
      </c>
      <c r="P21" s="6">
        <v>15</v>
      </c>
      <c r="Q21" s="10" t="s">
        <v>7</v>
      </c>
      <c r="R21" s="6">
        <v>7</v>
      </c>
    </row>
    <row r="22" spans="1:19" x14ac:dyDescent="0.3">
      <c r="B22" s="6" t="s">
        <v>47</v>
      </c>
      <c r="C22" s="7">
        <v>0.64583333333333304</v>
      </c>
      <c r="D22" s="1" t="s">
        <v>14</v>
      </c>
      <c r="E22" s="10" t="s">
        <v>7</v>
      </c>
      <c r="F22" s="1" t="s">
        <v>15</v>
      </c>
      <c r="G22" s="19">
        <v>13</v>
      </c>
      <c r="H22" s="10" t="s">
        <v>7</v>
      </c>
      <c r="I22" s="19">
        <v>6</v>
      </c>
      <c r="J22" s="8"/>
      <c r="K22" s="6" t="s">
        <v>48</v>
      </c>
      <c r="L22" s="7">
        <v>0.64583333333333304</v>
      </c>
      <c r="M22" s="9" t="s">
        <v>5</v>
      </c>
      <c r="N22" s="10" t="s">
        <v>7</v>
      </c>
      <c r="O22" s="1" t="s">
        <v>2</v>
      </c>
      <c r="P22" s="6">
        <v>10</v>
      </c>
      <c r="Q22" s="10" t="s">
        <v>7</v>
      </c>
      <c r="R22" s="6">
        <v>12</v>
      </c>
    </row>
    <row r="23" spans="1:19" x14ac:dyDescent="0.3">
      <c r="B23" s="6" t="s">
        <v>49</v>
      </c>
      <c r="C23" s="7">
        <v>0.6875</v>
      </c>
      <c r="D23" s="1" t="s">
        <v>14</v>
      </c>
      <c r="E23" s="10" t="s">
        <v>7</v>
      </c>
      <c r="F23" s="1" t="s">
        <v>1</v>
      </c>
      <c r="G23" s="19">
        <v>3</v>
      </c>
      <c r="H23" s="10" t="s">
        <v>7</v>
      </c>
      <c r="I23" s="19">
        <v>16</v>
      </c>
      <c r="J23" s="8"/>
      <c r="K23" s="6" t="s">
        <v>50</v>
      </c>
      <c r="L23" s="7">
        <v>0.6875</v>
      </c>
      <c r="M23" s="1" t="s">
        <v>3</v>
      </c>
      <c r="N23" s="10" t="s">
        <v>7</v>
      </c>
      <c r="O23" s="1" t="s">
        <v>6</v>
      </c>
      <c r="P23" s="6">
        <v>8</v>
      </c>
      <c r="Q23" s="10" t="s">
        <v>7</v>
      </c>
      <c r="R23" s="6">
        <v>10</v>
      </c>
    </row>
    <row r="24" spans="1:19" x14ac:dyDescent="0.3">
      <c r="A24" s="11"/>
      <c r="B24" s="6" t="s">
        <v>51</v>
      </c>
      <c r="C24" s="7">
        <v>0.72916666666666596</v>
      </c>
      <c r="D24" s="1" t="s">
        <v>0</v>
      </c>
      <c r="E24" s="10" t="s">
        <v>7</v>
      </c>
      <c r="F24" s="1" t="s">
        <v>15</v>
      </c>
      <c r="G24" s="19">
        <v>11</v>
      </c>
      <c r="H24" s="10" t="s">
        <v>7</v>
      </c>
      <c r="I24" s="19">
        <v>6</v>
      </c>
      <c r="J24" s="8"/>
      <c r="K24" s="6" t="s">
        <v>52</v>
      </c>
      <c r="L24" s="7">
        <v>0.72916666666666596</v>
      </c>
      <c r="M24" s="1" t="s">
        <v>4</v>
      </c>
      <c r="N24" s="10" t="s">
        <v>7</v>
      </c>
      <c r="O24" s="1" t="s">
        <v>2</v>
      </c>
      <c r="P24" s="6">
        <v>12</v>
      </c>
      <c r="Q24" s="10" t="s">
        <v>7</v>
      </c>
      <c r="R24" s="6">
        <v>9</v>
      </c>
    </row>
    <row r="25" spans="1:19" s="11" customFormat="1" x14ac:dyDescent="0.3">
      <c r="A25" s="4"/>
      <c r="D25" s="10"/>
      <c r="E25" s="10"/>
      <c r="F25" s="10"/>
      <c r="G25" s="10"/>
      <c r="H25" s="10"/>
      <c r="I25" s="10"/>
      <c r="J25" s="8"/>
      <c r="K25" s="8"/>
      <c r="L25" s="10"/>
      <c r="M25" s="10"/>
      <c r="N25" s="10"/>
      <c r="O25" s="10"/>
      <c r="P25" s="10"/>
      <c r="Q25" s="10"/>
      <c r="R25" s="10"/>
      <c r="S2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23" customFormat="1" ht="33.6" x14ac:dyDescent="0.65">
      <c r="A1" s="22" t="s">
        <v>70</v>
      </c>
      <c r="B1" s="22"/>
    </row>
    <row r="2" spans="1:13" s="23" customFormat="1" ht="33.6" x14ac:dyDescent="0.65">
      <c r="A2" s="22"/>
      <c r="B2" s="22"/>
    </row>
    <row r="4" spans="1:13" s="24" customFormat="1" ht="31.2" x14ac:dyDescent="0.3">
      <c r="B4" s="25" t="s">
        <v>59</v>
      </c>
      <c r="C4" s="24" t="s">
        <v>60</v>
      </c>
      <c r="D4" s="24" t="s">
        <v>69</v>
      </c>
      <c r="E4" s="25" t="s">
        <v>61</v>
      </c>
      <c r="F4" s="25" t="s">
        <v>62</v>
      </c>
      <c r="G4" s="25" t="s">
        <v>63</v>
      </c>
      <c r="H4" s="25" t="s">
        <v>64</v>
      </c>
      <c r="I4" s="25" t="s">
        <v>65</v>
      </c>
      <c r="J4" s="25" t="s">
        <v>66</v>
      </c>
      <c r="K4" s="25" t="s">
        <v>67</v>
      </c>
      <c r="L4" s="25"/>
      <c r="M4" s="25" t="s">
        <v>68</v>
      </c>
    </row>
    <row r="5" spans="1:13" s="24" customFormat="1" ht="12" customHeight="1" x14ac:dyDescent="0.3"/>
    <row r="6" spans="1:13" s="24" customFormat="1" ht="36" customHeight="1" x14ac:dyDescent="0.3">
      <c r="B6" s="25">
        <v>1</v>
      </c>
      <c r="C6" s="26" t="s">
        <v>0</v>
      </c>
      <c r="D6" s="26" t="s">
        <v>13</v>
      </c>
      <c r="E6" s="25">
        <f t="shared" ref="E6:E14" si="0">F6+G6+H6</f>
        <v>8</v>
      </c>
      <c r="F6" s="25">
        <v>7</v>
      </c>
      <c r="G6" s="25">
        <v>0</v>
      </c>
      <c r="H6" s="25">
        <v>1</v>
      </c>
      <c r="I6" s="25">
        <v>109</v>
      </c>
      <c r="J6" s="25">
        <v>57</v>
      </c>
      <c r="K6" s="25">
        <f t="shared" ref="K6:K14" si="1">I6-J6</f>
        <v>52</v>
      </c>
      <c r="L6" s="25"/>
      <c r="M6" s="25">
        <f t="shared" ref="M6:M14" si="2">F6*2+G6*1</f>
        <v>14</v>
      </c>
    </row>
    <row r="7" spans="1:13" s="24" customFormat="1" ht="36" customHeight="1" x14ac:dyDescent="0.3">
      <c r="B7" s="25">
        <v>2</v>
      </c>
      <c r="C7" s="26" t="s">
        <v>6</v>
      </c>
      <c r="D7" s="28" t="s">
        <v>12</v>
      </c>
      <c r="E7" s="25">
        <f t="shared" si="0"/>
        <v>8</v>
      </c>
      <c r="F7" s="25">
        <v>6</v>
      </c>
      <c r="G7" s="25">
        <v>1</v>
      </c>
      <c r="H7" s="25">
        <v>1</v>
      </c>
      <c r="I7" s="25">
        <v>104</v>
      </c>
      <c r="J7" s="25">
        <v>73</v>
      </c>
      <c r="K7" s="25">
        <f t="shared" si="1"/>
        <v>31</v>
      </c>
      <c r="L7" s="25"/>
      <c r="M7" s="25">
        <f t="shared" si="2"/>
        <v>13</v>
      </c>
    </row>
    <row r="8" spans="1:13" s="24" customFormat="1" ht="36" customHeight="1" x14ac:dyDescent="0.3">
      <c r="B8" s="25">
        <v>3</v>
      </c>
      <c r="C8" s="26" t="s">
        <v>1</v>
      </c>
      <c r="D8" s="28" t="s">
        <v>12</v>
      </c>
      <c r="E8" s="25">
        <f t="shared" si="0"/>
        <v>8</v>
      </c>
      <c r="F8" s="25">
        <v>6</v>
      </c>
      <c r="G8" s="25">
        <v>0</v>
      </c>
      <c r="H8" s="25">
        <v>2</v>
      </c>
      <c r="I8" s="25">
        <v>87</v>
      </c>
      <c r="J8" s="25">
        <v>62</v>
      </c>
      <c r="K8" s="25">
        <f t="shared" si="1"/>
        <v>25</v>
      </c>
      <c r="L8" s="25"/>
      <c r="M8" s="25">
        <f t="shared" si="2"/>
        <v>12</v>
      </c>
    </row>
    <row r="9" spans="1:13" s="24" customFormat="1" ht="36" customHeight="1" x14ac:dyDescent="0.3">
      <c r="B9" s="25">
        <v>4</v>
      </c>
      <c r="C9" s="26" t="s">
        <v>4</v>
      </c>
      <c r="D9" s="28" t="s">
        <v>12</v>
      </c>
      <c r="E9" s="25">
        <f t="shared" si="0"/>
        <v>8</v>
      </c>
      <c r="F9" s="25">
        <v>5</v>
      </c>
      <c r="G9" s="25">
        <v>2</v>
      </c>
      <c r="H9" s="25">
        <v>1</v>
      </c>
      <c r="I9" s="25">
        <v>101</v>
      </c>
      <c r="J9" s="25">
        <v>74</v>
      </c>
      <c r="K9" s="25">
        <f t="shared" si="1"/>
        <v>27</v>
      </c>
      <c r="L9" s="25"/>
      <c r="M9" s="25">
        <f t="shared" si="2"/>
        <v>12</v>
      </c>
    </row>
    <row r="10" spans="1:13" s="24" customFormat="1" ht="36" customHeight="1" x14ac:dyDescent="0.3">
      <c r="B10" s="25">
        <v>5</v>
      </c>
      <c r="C10" s="26" t="s">
        <v>5</v>
      </c>
      <c r="D10" s="28" t="s">
        <v>12</v>
      </c>
      <c r="E10" s="25">
        <f t="shared" si="0"/>
        <v>8</v>
      </c>
      <c r="F10" s="25">
        <v>3</v>
      </c>
      <c r="G10" s="25">
        <v>1</v>
      </c>
      <c r="H10" s="25">
        <v>4</v>
      </c>
      <c r="I10" s="25">
        <v>90</v>
      </c>
      <c r="J10" s="25">
        <v>87</v>
      </c>
      <c r="K10" s="25">
        <f t="shared" si="1"/>
        <v>3</v>
      </c>
      <c r="L10" s="25"/>
      <c r="M10" s="25">
        <f t="shared" si="2"/>
        <v>7</v>
      </c>
    </row>
    <row r="11" spans="1:13" s="24" customFormat="1" ht="36" customHeight="1" x14ac:dyDescent="0.3">
      <c r="B11" s="25">
        <v>6</v>
      </c>
      <c r="C11" s="26" t="s">
        <v>3</v>
      </c>
      <c r="D11" s="28" t="s">
        <v>12</v>
      </c>
      <c r="E11" s="25">
        <f t="shared" si="0"/>
        <v>8</v>
      </c>
      <c r="F11" s="25">
        <v>3</v>
      </c>
      <c r="G11" s="25">
        <v>0</v>
      </c>
      <c r="H11" s="25">
        <v>5</v>
      </c>
      <c r="I11" s="25">
        <v>78</v>
      </c>
      <c r="J11" s="25">
        <v>87</v>
      </c>
      <c r="K11" s="25">
        <f t="shared" si="1"/>
        <v>-9</v>
      </c>
      <c r="L11" s="25"/>
      <c r="M11" s="25">
        <f t="shared" si="2"/>
        <v>6</v>
      </c>
    </row>
    <row r="12" spans="1:13" s="24" customFormat="1" ht="36" customHeight="1" x14ac:dyDescent="0.3">
      <c r="B12" s="25">
        <v>7</v>
      </c>
      <c r="C12" s="27" t="s">
        <v>2</v>
      </c>
      <c r="D12" s="28" t="s">
        <v>12</v>
      </c>
      <c r="E12" s="25">
        <f t="shared" si="0"/>
        <v>8</v>
      </c>
      <c r="F12" s="25">
        <v>3</v>
      </c>
      <c r="G12" s="25">
        <v>0</v>
      </c>
      <c r="H12" s="25">
        <v>5</v>
      </c>
      <c r="I12" s="25">
        <v>90</v>
      </c>
      <c r="J12" s="25">
        <v>89</v>
      </c>
      <c r="K12" s="25">
        <f t="shared" si="1"/>
        <v>1</v>
      </c>
      <c r="L12" s="25"/>
      <c r="M12" s="25">
        <f t="shared" si="2"/>
        <v>6</v>
      </c>
    </row>
    <row r="13" spans="1:13" s="24" customFormat="1" ht="36" customHeight="1" x14ac:dyDescent="0.3">
      <c r="B13" s="25">
        <v>8</v>
      </c>
      <c r="C13" s="26" t="s">
        <v>14</v>
      </c>
      <c r="D13" s="28" t="s">
        <v>11</v>
      </c>
      <c r="E13" s="25">
        <f t="shared" si="0"/>
        <v>8</v>
      </c>
      <c r="F13" s="25">
        <v>1</v>
      </c>
      <c r="G13" s="25">
        <v>0</v>
      </c>
      <c r="H13" s="25">
        <v>7</v>
      </c>
      <c r="I13" s="25">
        <v>64</v>
      </c>
      <c r="J13" s="25">
        <v>120</v>
      </c>
      <c r="K13" s="25">
        <f t="shared" si="1"/>
        <v>-56</v>
      </c>
      <c r="L13" s="25"/>
      <c r="M13" s="25">
        <f t="shared" si="2"/>
        <v>2</v>
      </c>
    </row>
    <row r="14" spans="1:13" s="24" customFormat="1" ht="36" customHeight="1" x14ac:dyDescent="0.3">
      <c r="B14" s="25">
        <v>9</v>
      </c>
      <c r="C14" s="26" t="s">
        <v>15</v>
      </c>
      <c r="D14" s="28" t="s">
        <v>11</v>
      </c>
      <c r="E14" s="25">
        <f t="shared" si="0"/>
        <v>8</v>
      </c>
      <c r="F14" s="25">
        <v>0</v>
      </c>
      <c r="G14" s="25">
        <v>0</v>
      </c>
      <c r="H14" s="25">
        <v>8</v>
      </c>
      <c r="I14" s="25">
        <v>45</v>
      </c>
      <c r="J14" s="25">
        <v>119</v>
      </c>
      <c r="K14" s="25">
        <f t="shared" si="1"/>
        <v>-74</v>
      </c>
      <c r="L14" s="25"/>
      <c r="M14" s="25">
        <f t="shared" si="2"/>
        <v>0</v>
      </c>
    </row>
  </sheetData>
  <sortState ref="C6:M14">
    <sortCondition descending="1" ref="M6"/>
  </sortState>
  <pageMargins left="0.7" right="0.7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4.4" x14ac:dyDescent="0.3"/>
  <cols>
    <col min="1" max="1" width="7.88671875" style="4" customWidth="1"/>
    <col min="2" max="2" width="11.33203125" style="4" customWidth="1"/>
    <col min="3" max="3" width="6.88671875" style="4" customWidth="1"/>
    <col min="4" max="4" width="29.21875" style="4" bestFit="1" customWidth="1"/>
    <col min="5" max="5" width="2.21875" style="4" customWidth="1"/>
    <col min="6" max="6" width="29.21875" style="4" customWidth="1"/>
    <col min="7" max="7" width="4.44140625" style="10" customWidth="1"/>
    <col min="8" max="8" width="2.21875" style="11" customWidth="1"/>
    <col min="9" max="9" width="4.44140625" style="10" customWidth="1"/>
    <col min="10" max="16384" width="8.88671875" style="4"/>
  </cols>
  <sheetData>
    <row r="1" spans="1:9" ht="18" x14ac:dyDescent="0.3">
      <c r="A1" s="2" t="s">
        <v>72</v>
      </c>
    </row>
    <row r="3" spans="1:9" s="13" customFormat="1" x14ac:dyDescent="0.3">
      <c r="B3" s="14"/>
      <c r="D3" s="3" t="s">
        <v>9</v>
      </c>
      <c r="G3" s="6"/>
      <c r="H3" s="18"/>
      <c r="I3" s="6"/>
    </row>
    <row r="4" spans="1:9" x14ac:dyDescent="0.3">
      <c r="B4" s="5"/>
      <c r="E4" s="11"/>
      <c r="G4" s="6"/>
      <c r="I4" s="6"/>
    </row>
    <row r="5" spans="1:9" x14ac:dyDescent="0.3">
      <c r="A5" s="12">
        <v>42910</v>
      </c>
      <c r="B5" s="6" t="s">
        <v>53</v>
      </c>
      <c r="C5" s="17">
        <v>0.4375</v>
      </c>
      <c r="D5" s="8" t="s">
        <v>0</v>
      </c>
      <c r="E5" s="8" t="s">
        <v>7</v>
      </c>
      <c r="F5" s="8" t="s">
        <v>4</v>
      </c>
      <c r="H5" s="10" t="s">
        <v>7</v>
      </c>
      <c r="I5" s="6"/>
    </row>
    <row r="6" spans="1:9" x14ac:dyDescent="0.3">
      <c r="B6" s="6" t="s">
        <v>54</v>
      </c>
      <c r="C6" s="17">
        <v>0.47916666666666702</v>
      </c>
      <c r="D6" s="8" t="s">
        <v>6</v>
      </c>
      <c r="E6" s="8" t="s">
        <v>7</v>
      </c>
      <c r="F6" s="8" t="s">
        <v>1</v>
      </c>
      <c r="H6" s="10" t="s">
        <v>7</v>
      </c>
      <c r="I6" s="6"/>
    </row>
    <row r="7" spans="1:9" x14ac:dyDescent="0.3">
      <c r="B7" s="6"/>
      <c r="C7" s="17"/>
      <c r="D7" s="8"/>
      <c r="E7" s="8"/>
      <c r="F7" s="8"/>
      <c r="H7" s="10"/>
      <c r="I7" s="6"/>
    </row>
    <row r="8" spans="1:9" x14ac:dyDescent="0.3">
      <c r="B8" s="6" t="s">
        <v>73</v>
      </c>
      <c r="C8" s="17">
        <v>0.52083333333333304</v>
      </c>
      <c r="D8" s="8" t="s">
        <v>55</v>
      </c>
      <c r="E8" s="8" t="s">
        <v>7</v>
      </c>
      <c r="F8" s="8" t="s">
        <v>57</v>
      </c>
      <c r="H8" s="10" t="s">
        <v>7</v>
      </c>
      <c r="I8" s="6"/>
    </row>
    <row r="9" spans="1:9" x14ac:dyDescent="0.3">
      <c r="B9" s="6"/>
      <c r="C9" s="17"/>
      <c r="D9" s="8"/>
      <c r="E9" s="8"/>
      <c r="F9" s="8"/>
      <c r="H9" s="10"/>
      <c r="I9" s="6"/>
    </row>
    <row r="10" spans="1:9" x14ac:dyDescent="0.3">
      <c r="B10" s="6" t="s">
        <v>10</v>
      </c>
      <c r="C10" s="17">
        <v>0.5625</v>
      </c>
      <c r="D10" s="8" t="s">
        <v>56</v>
      </c>
      <c r="E10" s="8" t="s">
        <v>7</v>
      </c>
      <c r="F10" s="8" t="s">
        <v>58</v>
      </c>
      <c r="H10" s="10" t="s">
        <v>7</v>
      </c>
      <c r="I10" s="6"/>
    </row>
    <row r="11" spans="1:9" x14ac:dyDescent="0.3">
      <c r="G11" s="6"/>
      <c r="I11" s="6"/>
    </row>
    <row r="12" spans="1:9" x14ac:dyDescent="0.3">
      <c r="C12" s="15">
        <v>0.59375</v>
      </c>
      <c r="D12" s="16" t="s">
        <v>16</v>
      </c>
      <c r="G12" s="6"/>
      <c r="I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results women</vt:lpstr>
      <vt:lpstr>standings women</vt:lpstr>
      <vt:lpstr>final matches women</vt:lpstr>
    </vt:vector>
  </TitlesOfParts>
  <Company>Digipolis 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Danhieux Pieter</dc:creator>
  <cp:lastModifiedBy>Bente Peeters</cp:lastModifiedBy>
  <cp:lastPrinted>2017-06-20T21:53:44Z</cp:lastPrinted>
  <dcterms:created xsi:type="dcterms:W3CDTF">2017-04-26T19:31:41Z</dcterms:created>
  <dcterms:modified xsi:type="dcterms:W3CDTF">2017-06-23T20:07:37Z</dcterms:modified>
</cp:coreProperties>
</file>