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 activeTab="3"/>
  </bookViews>
  <sheets>
    <sheet name="Pole_A" sheetId="1" r:id="rId1"/>
    <sheet name="Pole_B" sheetId="2" r:id="rId2"/>
    <sheet name="Pole_C" sheetId="3" r:id="rId3"/>
    <sheet name="Pole_A-B_1-8" sheetId="4" r:id="rId4"/>
  </sheets>
  <calcPr calcId="152511" iterateDelta="1E-4"/>
</workbook>
</file>

<file path=xl/calcChain.xml><?xml version="1.0" encoding="utf-8"?>
<calcChain xmlns="http://schemas.openxmlformats.org/spreadsheetml/2006/main">
  <c r="F17" i="3" l="1"/>
  <c r="E17" i="3"/>
  <c r="G17" i="3" s="1"/>
  <c r="C17" i="3"/>
  <c r="B17" i="3"/>
  <c r="F16" i="3"/>
  <c r="E16" i="3"/>
  <c r="C16" i="3"/>
  <c r="B16" i="3"/>
  <c r="D16" i="3" s="1"/>
  <c r="F15" i="3"/>
  <c r="E15" i="3"/>
  <c r="G15" i="3" s="1"/>
  <c r="C15" i="3"/>
  <c r="D15" i="3" s="1"/>
  <c r="B15" i="3"/>
  <c r="F14" i="3"/>
  <c r="E14" i="3"/>
  <c r="G14" i="3" s="1"/>
  <c r="C14" i="3"/>
  <c r="B14" i="3"/>
  <c r="D14" i="3" s="1"/>
  <c r="F17" i="2"/>
  <c r="E17" i="2"/>
  <c r="G17" i="2" s="1"/>
  <c r="C17" i="2"/>
  <c r="D17" i="2" s="1"/>
  <c r="B17" i="2"/>
  <c r="F16" i="2"/>
  <c r="E16" i="2"/>
  <c r="G16" i="2" s="1"/>
  <c r="C16" i="2"/>
  <c r="B16" i="2"/>
  <c r="F15" i="2"/>
  <c r="E15" i="2"/>
  <c r="G15" i="2" s="1"/>
  <c r="C15" i="2"/>
  <c r="B15" i="2"/>
  <c r="F14" i="2"/>
  <c r="E14" i="2"/>
  <c r="G14" i="2" s="1"/>
  <c r="C14" i="2"/>
  <c r="B14" i="2"/>
  <c r="D14" i="2" s="1"/>
  <c r="G17" i="1"/>
  <c r="F17" i="1"/>
  <c r="E17" i="1"/>
  <c r="C17" i="1"/>
  <c r="B17" i="1"/>
  <c r="F16" i="1"/>
  <c r="E16" i="1"/>
  <c r="C16" i="1"/>
  <c r="B16" i="1"/>
  <c r="D16" i="1" s="1"/>
  <c r="G15" i="1"/>
  <c r="F15" i="1"/>
  <c r="E15" i="1"/>
  <c r="C15" i="1"/>
  <c r="B15" i="1"/>
  <c r="F14" i="1"/>
  <c r="E14" i="1"/>
  <c r="G14" i="1" s="1"/>
  <c r="C14" i="1"/>
  <c r="B14" i="1"/>
  <c r="D17" i="1" l="1"/>
  <c r="D15" i="2"/>
  <c r="G16" i="3"/>
  <c r="D14" i="1"/>
  <c r="D17" i="3"/>
  <c r="D15" i="1"/>
  <c r="G16" i="1"/>
  <c r="D16" i="2"/>
</calcChain>
</file>

<file path=xl/sharedStrings.xml><?xml version="1.0" encoding="utf-8"?>
<sst xmlns="http://schemas.openxmlformats.org/spreadsheetml/2006/main" count="137" uniqueCount="39">
  <si>
    <t>Volleybal men and men 40+ result table</t>
  </si>
  <si>
    <t>Pole A</t>
  </si>
  <si>
    <t>Friday 23/06</t>
  </si>
  <si>
    <t>H(ome)</t>
  </si>
  <si>
    <t>V(isitor)</t>
  </si>
  <si>
    <t>Sets H</t>
  </si>
  <si>
    <t>Sets V</t>
  </si>
  <si>
    <t>Points H</t>
  </si>
  <si>
    <t>Points V</t>
  </si>
  <si>
    <t>Association Veolia Sport</t>
  </si>
  <si>
    <t>RSI (RSI Sport &amp; Culture) (40+)</t>
  </si>
  <si>
    <t>Dassault Sports</t>
  </si>
  <si>
    <t>Amicale sportive Credit Mutuel</t>
  </si>
  <si>
    <t>Total</t>
  </si>
  <si>
    <t>Team</t>
  </si>
  <si>
    <t>Sets Won (= game points)</t>
  </si>
  <si>
    <t>Sets Lost</t>
  </si>
  <si>
    <t>Set ratio</t>
  </si>
  <si>
    <t>Points W</t>
  </si>
  <si>
    <t>Points L</t>
  </si>
  <si>
    <t>Points ratio</t>
  </si>
  <si>
    <t>Ranking</t>
  </si>
  <si>
    <t>Pole B</t>
  </si>
  <si>
    <t>KBC</t>
  </si>
  <si>
    <t>SP VOLLEY 59</t>
  </si>
  <si>
    <t>Team SAFRAN Nacelles Sport</t>
  </si>
  <si>
    <t>Knappen Schwarze Pumpe e.V. 1</t>
  </si>
  <si>
    <t>Pole C (Places 9 to 12)</t>
  </si>
  <si>
    <t>UCLL Volleybal</t>
  </si>
  <si>
    <t>US Aviation Civile Méteo France</t>
  </si>
  <si>
    <t>Knappen Schwarze Pumpe e.V. 2 (40+)</t>
  </si>
  <si>
    <t>BSG EDEKA Minden Hannover e.V.</t>
  </si>
  <si>
    <t>Pole A-B places 1-8</t>
  </si>
  <si>
    <t>Final ranking Man open</t>
  </si>
  <si>
    <t>Place</t>
  </si>
  <si>
    <t>Final ranking Man 40+</t>
  </si>
  <si>
    <t>Association Veolia Sport (France)</t>
  </si>
  <si>
    <t>Knappen Schwarze Pumpe e.V. 1 (Germany)</t>
  </si>
  <si>
    <t>RSI (RSI Sport &amp; Culture) (France)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</si>
</sst>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&quot;:&quot;mm"/>
    <numFmt numFmtId="165" formatCode="[$$-409]#,##0.00;[Red]&quot;-&quot;[$$-409]#,##0.00"/>
  </numFmts>
  <fonts count="7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Fill="1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64" fontId="0" fillId="0" borderId="5" xfId="0" applyNumberFormat="1" applyBorder="1"/>
    <xf numFmtId="0" fontId="0" fillId="0" borderId="5" xfId="0" applyBorder="1" applyAlignment="1">
      <alignment vertical="center"/>
    </xf>
    <xf numFmtId="0" fontId="0" fillId="0" borderId="5" xfId="0" applyBorder="1"/>
    <xf numFmtId="0" fontId="4" fillId="0" borderId="0" xfId="0" applyFont="1" applyFill="1" applyAlignment="1">
      <alignment vertical="center"/>
    </xf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ColWidth="11.44140625" defaultRowHeight="14.4" x14ac:dyDescent="0.3"/>
  <cols>
    <col min="1" max="1" width="18.6640625" customWidth="1"/>
    <col min="2" max="3" width="36" customWidth="1"/>
    <col min="4" max="4" width="9.33203125" customWidth="1"/>
    <col min="5" max="5" width="12.88671875" customWidth="1"/>
    <col min="6" max="1024" width="9.109375" customWidth="1"/>
    <col min="1025" max="1025" width="11.44140625" customWidth="1"/>
  </cols>
  <sheetData>
    <row r="1" spans="1:22" ht="18" x14ac:dyDescent="0.35">
      <c r="A1" s="1" t="s">
        <v>0</v>
      </c>
    </row>
    <row r="3" spans="1:22" x14ac:dyDescent="0.3">
      <c r="A3" s="2" t="s">
        <v>1</v>
      </c>
      <c r="B3" s="3"/>
      <c r="C3" s="3"/>
      <c r="D3" s="3"/>
      <c r="E3" s="3"/>
      <c r="F3" s="3"/>
      <c r="G3" s="3"/>
    </row>
    <row r="4" spans="1:22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/>
      <c r="J4" s="6"/>
    </row>
    <row r="5" spans="1:22" ht="15.6" x14ac:dyDescent="0.3">
      <c r="A5" s="7">
        <v>0.39583333333333331</v>
      </c>
      <c r="B5" s="8" t="s">
        <v>9</v>
      </c>
      <c r="C5" s="8" t="s">
        <v>10</v>
      </c>
      <c r="D5" s="9">
        <v>2</v>
      </c>
      <c r="E5" s="9">
        <v>1</v>
      </c>
      <c r="F5" s="9">
        <v>60</v>
      </c>
      <c r="G5" s="9">
        <v>53</v>
      </c>
      <c r="H5" s="5"/>
    </row>
    <row r="6" spans="1:22" ht="15.6" x14ac:dyDescent="0.3">
      <c r="A6" s="7">
        <v>0.44791666666666669</v>
      </c>
      <c r="B6" s="8" t="s">
        <v>11</v>
      </c>
      <c r="C6" s="8" t="s">
        <v>12</v>
      </c>
      <c r="D6" s="9">
        <v>2</v>
      </c>
      <c r="E6" s="9">
        <v>0</v>
      </c>
      <c r="F6" s="9">
        <v>50</v>
      </c>
      <c r="G6" s="9">
        <v>41</v>
      </c>
      <c r="H6" s="5"/>
    </row>
    <row r="7" spans="1:22" ht="15.6" x14ac:dyDescent="0.3">
      <c r="A7" s="7">
        <v>0.5</v>
      </c>
      <c r="B7" s="8" t="s">
        <v>9</v>
      </c>
      <c r="C7" s="8" t="s">
        <v>11</v>
      </c>
      <c r="D7" s="9">
        <v>2</v>
      </c>
      <c r="E7" s="9">
        <v>0</v>
      </c>
      <c r="F7" s="9">
        <v>50</v>
      </c>
      <c r="G7" s="9">
        <v>29</v>
      </c>
      <c r="H7" s="5"/>
    </row>
    <row r="8" spans="1:22" ht="15.6" x14ac:dyDescent="0.3">
      <c r="A8" s="7">
        <v>0.55208333333333326</v>
      </c>
      <c r="B8" s="8" t="s">
        <v>10</v>
      </c>
      <c r="C8" s="8" t="s">
        <v>12</v>
      </c>
      <c r="D8" s="9">
        <v>2</v>
      </c>
      <c r="E8" s="9">
        <v>0</v>
      </c>
      <c r="F8" s="9">
        <v>50</v>
      </c>
      <c r="G8" s="9">
        <v>36</v>
      </c>
      <c r="H8" s="5"/>
    </row>
    <row r="9" spans="1:22" ht="15.6" x14ac:dyDescent="0.3">
      <c r="A9" s="7">
        <v>0.60416666666666674</v>
      </c>
      <c r="B9" s="8" t="s">
        <v>9</v>
      </c>
      <c r="C9" s="8" t="s">
        <v>12</v>
      </c>
      <c r="D9" s="9">
        <v>2</v>
      </c>
      <c r="E9" s="9">
        <v>0</v>
      </c>
      <c r="F9" s="9">
        <v>50</v>
      </c>
      <c r="G9" s="9">
        <v>28</v>
      </c>
      <c r="H9" s="5"/>
    </row>
    <row r="10" spans="1:22" ht="15.6" x14ac:dyDescent="0.3">
      <c r="A10" s="7">
        <v>0.65625</v>
      </c>
      <c r="B10" s="8" t="s">
        <v>10</v>
      </c>
      <c r="C10" s="8" t="s">
        <v>11</v>
      </c>
      <c r="D10" s="9">
        <v>2</v>
      </c>
      <c r="E10" s="9">
        <v>0</v>
      </c>
      <c r="F10" s="9">
        <v>50</v>
      </c>
      <c r="G10" s="9">
        <v>35</v>
      </c>
      <c r="H10" s="5"/>
    </row>
    <row r="11" spans="1:22" s="12" customFormat="1" x14ac:dyDescent="0.3">
      <c r="A11" s="10"/>
      <c r="B11" s="11"/>
      <c r="C11" s="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3">
      <c r="A12" s="13" t="s">
        <v>13</v>
      </c>
    </row>
    <row r="13" spans="1:22" x14ac:dyDescent="0.3">
      <c r="A13" s="4" t="s">
        <v>14</v>
      </c>
      <c r="B13" s="4" t="s">
        <v>15</v>
      </c>
      <c r="C13" s="4" t="s">
        <v>16</v>
      </c>
      <c r="D13" s="14" t="s">
        <v>17</v>
      </c>
      <c r="E13" s="4" t="s">
        <v>18</v>
      </c>
      <c r="F13" s="4" t="s">
        <v>19</v>
      </c>
      <c r="G13" s="14" t="s">
        <v>20</v>
      </c>
      <c r="H13" s="14" t="s">
        <v>21</v>
      </c>
    </row>
    <row r="14" spans="1:22" ht="31.2" x14ac:dyDescent="0.3">
      <c r="A14" s="15" t="s">
        <v>9</v>
      </c>
      <c r="B14" s="9">
        <f>D5+D7+D9</f>
        <v>6</v>
      </c>
      <c r="C14" s="9">
        <f>E5+E7+E9</f>
        <v>1</v>
      </c>
      <c r="D14" s="4">
        <f>B14/C14</f>
        <v>6</v>
      </c>
      <c r="E14" s="9">
        <f>F5+F7+F9</f>
        <v>160</v>
      </c>
      <c r="F14" s="9">
        <f>G5+G7+G9</f>
        <v>110</v>
      </c>
      <c r="G14" s="4">
        <f>E14/F14</f>
        <v>1.4545454545454546</v>
      </c>
      <c r="H14" s="9">
        <v>1</v>
      </c>
    </row>
    <row r="15" spans="1:22" ht="31.2" x14ac:dyDescent="0.3">
      <c r="A15" s="15" t="s">
        <v>10</v>
      </c>
      <c r="B15" s="9">
        <f>E5+D8+D10</f>
        <v>5</v>
      </c>
      <c r="C15" s="9">
        <f>D5+E8+E10</f>
        <v>2</v>
      </c>
      <c r="D15" s="4">
        <f>B15/C15</f>
        <v>2.5</v>
      </c>
      <c r="E15" s="9">
        <f>G5+F8+F10</f>
        <v>153</v>
      </c>
      <c r="F15" s="9">
        <f>F5+G8+G10</f>
        <v>131</v>
      </c>
      <c r="G15" s="4">
        <f>E15/F15</f>
        <v>1.16793893129771</v>
      </c>
      <c r="H15" s="9">
        <v>2</v>
      </c>
    </row>
    <row r="16" spans="1:22" ht="15.6" x14ac:dyDescent="0.3">
      <c r="A16" s="15" t="s">
        <v>11</v>
      </c>
      <c r="B16" s="9">
        <f>D6+E7+E10</f>
        <v>2</v>
      </c>
      <c r="C16" s="9">
        <f>E6+D7+D10</f>
        <v>4</v>
      </c>
      <c r="D16" s="4">
        <f>B16/C16</f>
        <v>0.5</v>
      </c>
      <c r="E16" s="9">
        <f>F6+G7+G10</f>
        <v>114</v>
      </c>
      <c r="F16" s="9">
        <f>G6+F7+F10</f>
        <v>141</v>
      </c>
      <c r="G16" s="4">
        <f>E16/F16</f>
        <v>0.80851063829787229</v>
      </c>
      <c r="H16" s="9">
        <v>3</v>
      </c>
    </row>
    <row r="17" spans="1:8" ht="31.2" x14ac:dyDescent="0.3">
      <c r="A17" s="15" t="s">
        <v>12</v>
      </c>
      <c r="B17" s="9">
        <f>E6+E9+E8</f>
        <v>0</v>
      </c>
      <c r="C17" s="9">
        <f>D6+D9+D8</f>
        <v>6</v>
      </c>
      <c r="D17" s="4">
        <f>B17/C17</f>
        <v>0</v>
      </c>
      <c r="E17" s="9">
        <f>G6+G9+G8</f>
        <v>105</v>
      </c>
      <c r="F17" s="9">
        <f>F6+F9+F8</f>
        <v>150</v>
      </c>
      <c r="G17" s="4">
        <f>E17/F17</f>
        <v>0.7</v>
      </c>
      <c r="H17" s="9">
        <v>4</v>
      </c>
    </row>
  </sheetData>
  <pageMargins left="0.1" right="0.1" top="1.1437500000000003" bottom="1.1437500000000003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ColWidth="11.44140625" defaultRowHeight="14.4" x14ac:dyDescent="0.3"/>
  <cols>
    <col min="1" max="1" width="18.6640625" customWidth="1"/>
    <col min="2" max="3" width="36" customWidth="1"/>
    <col min="4" max="4" width="9.33203125" customWidth="1"/>
    <col min="5" max="5" width="12.88671875" customWidth="1"/>
    <col min="6" max="1024" width="9.109375" customWidth="1"/>
    <col min="1025" max="1025" width="11.44140625" customWidth="1"/>
  </cols>
  <sheetData>
    <row r="1" spans="1:22" ht="18" x14ac:dyDescent="0.35">
      <c r="A1" s="1" t="s">
        <v>0</v>
      </c>
    </row>
    <row r="3" spans="1:22" x14ac:dyDescent="0.3">
      <c r="A3" s="2" t="s">
        <v>22</v>
      </c>
      <c r="B3" s="3"/>
      <c r="C3" s="3"/>
      <c r="D3" s="3"/>
      <c r="E3" s="3"/>
      <c r="F3" s="3"/>
      <c r="G3" s="3"/>
    </row>
    <row r="4" spans="1:22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/>
      <c r="J4" s="6"/>
    </row>
    <row r="5" spans="1:22" ht="15.6" x14ac:dyDescent="0.3">
      <c r="A5" s="7">
        <v>0.39583333333333331</v>
      </c>
      <c r="B5" s="8" t="s">
        <v>23</v>
      </c>
      <c r="C5" s="8" t="s">
        <v>24</v>
      </c>
      <c r="D5" s="9">
        <v>0</v>
      </c>
      <c r="E5" s="9">
        <v>2</v>
      </c>
      <c r="F5" s="9">
        <v>35</v>
      </c>
      <c r="G5" s="9">
        <v>50</v>
      </c>
      <c r="H5" s="5"/>
    </row>
    <row r="6" spans="1:22" ht="15.6" x14ac:dyDescent="0.3">
      <c r="A6" s="7">
        <v>0.44791666666666669</v>
      </c>
      <c r="B6" s="8" t="s">
        <v>25</v>
      </c>
      <c r="C6" s="8" t="s">
        <v>26</v>
      </c>
      <c r="D6" s="9">
        <v>0</v>
      </c>
      <c r="E6" s="9">
        <v>2</v>
      </c>
      <c r="F6" s="9">
        <v>37</v>
      </c>
      <c r="G6" s="9">
        <v>50</v>
      </c>
      <c r="H6" s="5"/>
    </row>
    <row r="7" spans="1:22" ht="15.6" x14ac:dyDescent="0.3">
      <c r="A7" s="7">
        <v>0.5</v>
      </c>
      <c r="B7" s="8" t="s">
        <v>23</v>
      </c>
      <c r="C7" s="8" t="s">
        <v>25</v>
      </c>
      <c r="D7" s="9">
        <v>2</v>
      </c>
      <c r="E7" s="9">
        <v>1</v>
      </c>
      <c r="F7" s="9">
        <v>62</v>
      </c>
      <c r="G7" s="9">
        <v>56</v>
      </c>
      <c r="H7" s="5"/>
    </row>
    <row r="8" spans="1:22" ht="15.6" x14ac:dyDescent="0.3">
      <c r="A8" s="7">
        <v>0.55208333333333326</v>
      </c>
      <c r="B8" s="8" t="s">
        <v>24</v>
      </c>
      <c r="C8" s="8" t="s">
        <v>26</v>
      </c>
      <c r="D8" s="9">
        <v>0</v>
      </c>
      <c r="E8" s="9">
        <v>2</v>
      </c>
      <c r="F8" s="9">
        <v>43</v>
      </c>
      <c r="G8" s="9">
        <v>50</v>
      </c>
      <c r="H8" s="5"/>
    </row>
    <row r="9" spans="1:22" ht="15.6" x14ac:dyDescent="0.3">
      <c r="A9" s="7">
        <v>0.60416666666666674</v>
      </c>
      <c r="B9" s="8" t="s">
        <v>23</v>
      </c>
      <c r="C9" s="8" t="s">
        <v>26</v>
      </c>
      <c r="D9" s="9">
        <v>0</v>
      </c>
      <c r="E9" s="9">
        <v>2</v>
      </c>
      <c r="F9" s="9">
        <v>35</v>
      </c>
      <c r="G9" s="9">
        <v>50</v>
      </c>
      <c r="H9" s="5"/>
    </row>
    <row r="10" spans="1:22" ht="15.6" x14ac:dyDescent="0.3">
      <c r="A10" s="7">
        <v>0.65625</v>
      </c>
      <c r="B10" s="8" t="s">
        <v>24</v>
      </c>
      <c r="C10" s="8" t="s">
        <v>25</v>
      </c>
      <c r="D10" s="9">
        <v>2</v>
      </c>
      <c r="E10" s="9">
        <v>0</v>
      </c>
      <c r="F10" s="9">
        <v>50</v>
      </c>
      <c r="G10" s="9">
        <v>38</v>
      </c>
      <c r="H10" s="5"/>
    </row>
    <row r="11" spans="1:22" s="12" customFormat="1" x14ac:dyDescent="0.3">
      <c r="A11" s="10"/>
      <c r="B11" s="11"/>
      <c r="C11" s="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3">
      <c r="A12" s="13" t="s">
        <v>13</v>
      </c>
    </row>
    <row r="13" spans="1:22" x14ac:dyDescent="0.3">
      <c r="A13" s="4" t="s">
        <v>14</v>
      </c>
      <c r="B13" s="4" t="s">
        <v>15</v>
      </c>
      <c r="C13" s="4" t="s">
        <v>16</v>
      </c>
      <c r="D13" s="14" t="s">
        <v>17</v>
      </c>
      <c r="E13" s="4" t="s">
        <v>18</v>
      </c>
      <c r="F13" s="4" t="s">
        <v>19</v>
      </c>
      <c r="G13" s="14" t="s">
        <v>20</v>
      </c>
      <c r="H13" s="14" t="s">
        <v>21</v>
      </c>
    </row>
    <row r="14" spans="1:22" ht="15.6" x14ac:dyDescent="0.3">
      <c r="A14" s="15" t="s">
        <v>23</v>
      </c>
      <c r="B14" s="9">
        <f>D5+D7+D9</f>
        <v>2</v>
      </c>
      <c r="C14" s="9">
        <f>E5+E7+E9</f>
        <v>5</v>
      </c>
      <c r="D14" s="4">
        <f>B14/C14</f>
        <v>0.4</v>
      </c>
      <c r="E14" s="9">
        <f>F5+F7+F9</f>
        <v>132</v>
      </c>
      <c r="F14" s="9">
        <f>G5+G7+G9</f>
        <v>156</v>
      </c>
      <c r="G14" s="4">
        <f>E14/F14</f>
        <v>0.84615384615384615</v>
      </c>
      <c r="H14" s="9">
        <v>3</v>
      </c>
    </row>
    <row r="15" spans="1:22" ht="15.6" x14ac:dyDescent="0.3">
      <c r="A15" s="15" t="s">
        <v>24</v>
      </c>
      <c r="B15" s="9">
        <f>E5+D8+D10</f>
        <v>4</v>
      </c>
      <c r="C15" s="9">
        <f>D5+E8+E10</f>
        <v>2</v>
      </c>
      <c r="D15" s="4">
        <f>B15/C15</f>
        <v>2</v>
      </c>
      <c r="E15" s="9">
        <f>G5+F8+F10</f>
        <v>143</v>
      </c>
      <c r="F15" s="9">
        <f>F5+G8+G10</f>
        <v>123</v>
      </c>
      <c r="G15" s="4">
        <f>E15/F15</f>
        <v>1.1626016260162602</v>
      </c>
      <c r="H15" s="9">
        <v>2</v>
      </c>
    </row>
    <row r="16" spans="1:22" ht="31.2" x14ac:dyDescent="0.3">
      <c r="A16" s="15" t="s">
        <v>25</v>
      </c>
      <c r="B16" s="9">
        <f>D6+E7+E10</f>
        <v>1</v>
      </c>
      <c r="C16" s="9">
        <f>E6+D7+D10</f>
        <v>6</v>
      </c>
      <c r="D16" s="4">
        <f>B16/C16</f>
        <v>0.16666666666666666</v>
      </c>
      <c r="E16" s="9">
        <f>F6+G7+G10</f>
        <v>131</v>
      </c>
      <c r="F16" s="9">
        <f>G6+F7+F10</f>
        <v>162</v>
      </c>
      <c r="G16" s="4">
        <f>E16/F16</f>
        <v>0.80864197530864201</v>
      </c>
      <c r="H16" s="9">
        <v>4</v>
      </c>
    </row>
    <row r="17" spans="1:8" ht="31.2" x14ac:dyDescent="0.3">
      <c r="A17" s="15" t="s">
        <v>26</v>
      </c>
      <c r="B17" s="9">
        <f>E6+E9+E8</f>
        <v>6</v>
      </c>
      <c r="C17" s="9">
        <f>D6+D9+D8</f>
        <v>0</v>
      </c>
      <c r="D17" s="4" t="e">
        <f>B17/C17</f>
        <v>#DIV/0!</v>
      </c>
      <c r="E17" s="9">
        <f>G6+G9+G8</f>
        <v>150</v>
      </c>
      <c r="F17" s="9">
        <f>F6+F9+F8</f>
        <v>115</v>
      </c>
      <c r="G17" s="4">
        <f>E17/F17</f>
        <v>1.3043478260869565</v>
      </c>
      <c r="H17" s="9">
        <v>1</v>
      </c>
    </row>
  </sheetData>
  <pageMargins left="0.1" right="0.1" top="1.1437500000000003" bottom="1.1437500000000003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ColWidth="11.44140625" defaultRowHeight="14.4" x14ac:dyDescent="0.3"/>
  <cols>
    <col min="1" max="1" width="28.44140625" customWidth="1"/>
    <col min="2" max="3" width="36" customWidth="1"/>
    <col min="4" max="4" width="9.33203125" customWidth="1"/>
    <col min="5" max="5" width="12.88671875" customWidth="1"/>
    <col min="6" max="1024" width="9.109375" customWidth="1"/>
    <col min="1025" max="1025" width="11.44140625" customWidth="1"/>
  </cols>
  <sheetData>
    <row r="1" spans="1:22" ht="18" x14ac:dyDescent="0.35">
      <c r="A1" s="1" t="s">
        <v>0</v>
      </c>
    </row>
    <row r="3" spans="1:22" x14ac:dyDescent="0.3">
      <c r="A3" s="2" t="s">
        <v>27</v>
      </c>
      <c r="B3" s="3"/>
      <c r="C3" s="3"/>
      <c r="D3" s="3"/>
      <c r="E3" s="3"/>
      <c r="F3" s="3"/>
      <c r="G3" s="3"/>
    </row>
    <row r="4" spans="1:22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/>
      <c r="J4" s="6"/>
    </row>
    <row r="5" spans="1:22" ht="15.6" x14ac:dyDescent="0.3">
      <c r="A5" s="7">
        <v>0.39583333333333331</v>
      </c>
      <c r="B5" s="8" t="s">
        <v>28</v>
      </c>
      <c r="C5" s="8" t="s">
        <v>29</v>
      </c>
      <c r="D5" s="9">
        <v>0</v>
      </c>
      <c r="E5" s="9">
        <v>2</v>
      </c>
      <c r="F5" s="9">
        <v>34</v>
      </c>
      <c r="G5" s="9">
        <v>50</v>
      </c>
      <c r="H5" s="5"/>
    </row>
    <row r="6" spans="1:22" ht="15.6" x14ac:dyDescent="0.3">
      <c r="A6" s="7">
        <v>0.44791666666666669</v>
      </c>
      <c r="B6" s="8" t="s">
        <v>30</v>
      </c>
      <c r="C6" s="8" t="s">
        <v>31</v>
      </c>
      <c r="D6" s="9">
        <v>0</v>
      </c>
      <c r="E6" s="9">
        <v>2</v>
      </c>
      <c r="F6" s="9">
        <v>37</v>
      </c>
      <c r="G6" s="9">
        <v>50</v>
      </c>
      <c r="H6" s="5"/>
    </row>
    <row r="7" spans="1:22" ht="15.6" x14ac:dyDescent="0.3">
      <c r="A7" s="7">
        <v>0.5</v>
      </c>
      <c r="B7" s="8" t="s">
        <v>28</v>
      </c>
      <c r="C7" s="8" t="s">
        <v>30</v>
      </c>
      <c r="D7" s="9">
        <v>2</v>
      </c>
      <c r="E7" s="9">
        <v>1</v>
      </c>
      <c r="F7" s="9">
        <v>57</v>
      </c>
      <c r="G7" s="9">
        <v>55</v>
      </c>
      <c r="H7" s="5"/>
    </row>
    <row r="8" spans="1:22" ht="15.6" x14ac:dyDescent="0.3">
      <c r="A8" s="7">
        <v>0.55208333333333326</v>
      </c>
      <c r="B8" s="8" t="s">
        <v>29</v>
      </c>
      <c r="C8" s="8" t="s">
        <v>31</v>
      </c>
      <c r="D8" s="9">
        <v>2</v>
      </c>
      <c r="E8" s="9">
        <v>1</v>
      </c>
      <c r="F8" s="9">
        <v>54</v>
      </c>
      <c r="G8" s="9">
        <v>48</v>
      </c>
      <c r="H8" s="5"/>
    </row>
    <row r="9" spans="1:22" ht="15.6" x14ac:dyDescent="0.3">
      <c r="A9" s="7">
        <v>0.60416666666666674</v>
      </c>
      <c r="B9" s="8" t="s">
        <v>28</v>
      </c>
      <c r="C9" s="8" t="s">
        <v>31</v>
      </c>
      <c r="D9" s="9">
        <v>0</v>
      </c>
      <c r="E9" s="9">
        <v>2</v>
      </c>
      <c r="F9" s="9">
        <v>25</v>
      </c>
      <c r="G9" s="9">
        <v>50</v>
      </c>
      <c r="H9" s="5"/>
    </row>
    <row r="10" spans="1:22" ht="15.6" x14ac:dyDescent="0.3">
      <c r="A10" s="7">
        <v>0.65625</v>
      </c>
      <c r="B10" s="8" t="s">
        <v>29</v>
      </c>
      <c r="C10" s="8" t="s">
        <v>30</v>
      </c>
      <c r="D10" s="9">
        <v>2</v>
      </c>
      <c r="E10" s="9">
        <v>0</v>
      </c>
      <c r="F10" s="9">
        <v>50</v>
      </c>
      <c r="G10" s="9">
        <v>38</v>
      </c>
      <c r="H10" s="5"/>
    </row>
    <row r="11" spans="1:22" s="12" customFormat="1" x14ac:dyDescent="0.3">
      <c r="A11" s="10"/>
      <c r="B11" s="11"/>
      <c r="C11" s="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3">
      <c r="A12" s="13" t="s">
        <v>13</v>
      </c>
    </row>
    <row r="13" spans="1:22" x14ac:dyDescent="0.3">
      <c r="A13" s="4" t="s">
        <v>14</v>
      </c>
      <c r="B13" s="4" t="s">
        <v>15</v>
      </c>
      <c r="C13" s="4" t="s">
        <v>16</v>
      </c>
      <c r="D13" s="14" t="s">
        <v>17</v>
      </c>
      <c r="E13" s="4" t="s">
        <v>18</v>
      </c>
      <c r="F13" s="4" t="s">
        <v>19</v>
      </c>
      <c r="G13" s="14" t="s">
        <v>20</v>
      </c>
      <c r="H13" s="14" t="s">
        <v>21</v>
      </c>
    </row>
    <row r="14" spans="1:22" ht="15.6" x14ac:dyDescent="0.3">
      <c r="A14" s="15" t="s">
        <v>28</v>
      </c>
      <c r="B14" s="9">
        <f>D5+D7+D9</f>
        <v>2</v>
      </c>
      <c r="C14" s="9">
        <f>E5+E7+E9</f>
        <v>5</v>
      </c>
      <c r="D14" s="4">
        <f>B14/C14</f>
        <v>0.4</v>
      </c>
      <c r="E14" s="9">
        <f>F5+F7+F9</f>
        <v>116</v>
      </c>
      <c r="F14" s="9">
        <f>G5+G7+G9</f>
        <v>155</v>
      </c>
      <c r="G14" s="4">
        <f>E14/F14</f>
        <v>0.74838709677419357</v>
      </c>
      <c r="H14" s="9">
        <v>3</v>
      </c>
    </row>
    <row r="15" spans="1:22" ht="31.2" x14ac:dyDescent="0.3">
      <c r="A15" s="15" t="s">
        <v>29</v>
      </c>
      <c r="B15" s="9">
        <f>E5+D8+D10</f>
        <v>6</v>
      </c>
      <c r="C15" s="9">
        <f>D5+E8+E10</f>
        <v>1</v>
      </c>
      <c r="D15" s="4">
        <f>B15/C15</f>
        <v>6</v>
      </c>
      <c r="E15" s="9">
        <f>G5+F8+F10</f>
        <v>154</v>
      </c>
      <c r="F15" s="9">
        <f>F5+G8+G10</f>
        <v>120</v>
      </c>
      <c r="G15" s="4">
        <f>E15/F15</f>
        <v>1.2833333333333334</v>
      </c>
      <c r="H15" s="9">
        <v>1</v>
      </c>
    </row>
    <row r="16" spans="1:22" ht="31.2" x14ac:dyDescent="0.3">
      <c r="A16" s="15" t="s">
        <v>30</v>
      </c>
      <c r="B16" s="9">
        <f>D6+E7+E10</f>
        <v>1</v>
      </c>
      <c r="C16" s="9">
        <f>E6+D7+D10</f>
        <v>6</v>
      </c>
      <c r="D16" s="4">
        <f>B16/C16</f>
        <v>0.16666666666666666</v>
      </c>
      <c r="E16" s="9">
        <f>F6+G7+G10</f>
        <v>130</v>
      </c>
      <c r="F16" s="9">
        <f>G6+F7+F10</f>
        <v>157</v>
      </c>
      <c r="G16" s="4">
        <f>E16/F16</f>
        <v>0.82802547770700641</v>
      </c>
      <c r="H16" s="9">
        <v>4</v>
      </c>
    </row>
    <row r="17" spans="1:8" ht="31.2" x14ac:dyDescent="0.3">
      <c r="A17" s="15" t="s">
        <v>31</v>
      </c>
      <c r="B17" s="9">
        <f>E6+E9+E8</f>
        <v>5</v>
      </c>
      <c r="C17" s="9">
        <f>D6+D9+D8</f>
        <v>2</v>
      </c>
      <c r="D17" s="4">
        <f>B17/C17</f>
        <v>2.5</v>
      </c>
      <c r="E17" s="9">
        <f>G6+G9+G8</f>
        <v>148</v>
      </c>
      <c r="F17" s="9">
        <f>F6+F9+F10</f>
        <v>112</v>
      </c>
      <c r="G17" s="4">
        <f>E17/F17</f>
        <v>1.3214285714285714</v>
      </c>
      <c r="H17" s="9">
        <v>2</v>
      </c>
    </row>
  </sheetData>
  <pageMargins left="0.1" right="0.1" top="1.1437500000000003" bottom="1.1437500000000003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C14" sqref="C14"/>
    </sheetView>
  </sheetViews>
  <sheetFormatPr defaultColWidth="11.44140625" defaultRowHeight="14.4" x14ac:dyDescent="0.3"/>
  <cols>
    <col min="1" max="1" width="18.6640625" customWidth="1"/>
    <col min="2" max="3" width="39.88671875" customWidth="1"/>
    <col min="4" max="4" width="9.33203125" customWidth="1"/>
    <col min="5" max="5" width="12.88671875" customWidth="1"/>
    <col min="6" max="1024" width="9.109375" customWidth="1"/>
    <col min="1025" max="1025" width="11.44140625" customWidth="1"/>
  </cols>
  <sheetData>
    <row r="1" spans="1:22" x14ac:dyDescent="0.3">
      <c r="A1" s="16" t="s">
        <v>0</v>
      </c>
    </row>
    <row r="3" spans="1:22" x14ac:dyDescent="0.3">
      <c r="A3" s="2" t="s">
        <v>32</v>
      </c>
      <c r="B3" s="3"/>
      <c r="C3" s="3"/>
      <c r="D3" s="3"/>
      <c r="E3" s="3"/>
      <c r="F3" s="3"/>
      <c r="G3" s="3"/>
    </row>
    <row r="4" spans="1:22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/>
      <c r="J4" s="6"/>
    </row>
    <row r="5" spans="1:22" ht="15.6" x14ac:dyDescent="0.3">
      <c r="A5" s="7">
        <v>0.70833333333333337</v>
      </c>
      <c r="B5" s="17" t="s">
        <v>12</v>
      </c>
      <c r="C5" s="17" t="s">
        <v>25</v>
      </c>
      <c r="D5" s="9">
        <v>2</v>
      </c>
      <c r="E5" s="9">
        <v>0</v>
      </c>
      <c r="F5" s="9">
        <v>50</v>
      </c>
      <c r="G5" s="9">
        <v>44</v>
      </c>
      <c r="H5" s="5"/>
    </row>
    <row r="6" spans="1:22" ht="15.6" x14ac:dyDescent="0.3">
      <c r="A6" s="7">
        <v>0.70833333333333337</v>
      </c>
      <c r="B6" s="17" t="s">
        <v>11</v>
      </c>
      <c r="C6" s="17" t="s">
        <v>23</v>
      </c>
      <c r="D6" s="9">
        <v>2</v>
      </c>
      <c r="E6" s="9">
        <v>1</v>
      </c>
      <c r="F6" s="9">
        <v>55</v>
      </c>
      <c r="G6" s="9">
        <v>50</v>
      </c>
      <c r="H6" s="5"/>
    </row>
    <row r="7" spans="1:22" ht="15.6" x14ac:dyDescent="0.3">
      <c r="A7" s="7">
        <v>0.70833333333333337</v>
      </c>
      <c r="B7" s="17" t="s">
        <v>10</v>
      </c>
      <c r="C7" s="17" t="s">
        <v>24</v>
      </c>
      <c r="D7" s="9">
        <v>2</v>
      </c>
      <c r="E7" s="9">
        <v>1</v>
      </c>
      <c r="F7" s="9">
        <v>59</v>
      </c>
      <c r="G7" s="9">
        <v>48</v>
      </c>
      <c r="H7" s="5"/>
    </row>
    <row r="8" spans="1:22" ht="15.6" x14ac:dyDescent="0.3">
      <c r="A8" s="7">
        <v>0.76041666666666663</v>
      </c>
      <c r="B8" s="17" t="s">
        <v>9</v>
      </c>
      <c r="C8" s="17" t="s">
        <v>26</v>
      </c>
      <c r="D8" s="9">
        <v>2</v>
      </c>
      <c r="E8" s="9">
        <v>0</v>
      </c>
      <c r="F8" s="9">
        <v>50</v>
      </c>
      <c r="G8" s="9">
        <v>36</v>
      </c>
      <c r="H8" s="5"/>
    </row>
    <row r="9" spans="1:22" s="12" customFormat="1" x14ac:dyDescent="0.3">
      <c r="A9" s="18"/>
      <c r="B9" s="19"/>
      <c r="C9" s="1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x14ac:dyDescent="0.3">
      <c r="A10" s="13" t="s">
        <v>33</v>
      </c>
      <c r="B10" s="16"/>
    </row>
    <row r="11" spans="1:22" x14ac:dyDescent="0.3">
      <c r="A11" s="21" t="s">
        <v>34</v>
      </c>
      <c r="B11" s="22" t="s">
        <v>14</v>
      </c>
    </row>
    <row r="12" spans="1:22" ht="15.6" x14ac:dyDescent="0.3">
      <c r="A12" s="23">
        <v>1</v>
      </c>
      <c r="B12" s="24" t="s">
        <v>36</v>
      </c>
    </row>
    <row r="13" spans="1:22" ht="15.6" x14ac:dyDescent="0.3">
      <c r="A13" s="23">
        <v>2</v>
      </c>
      <c r="B13" s="24" t="s">
        <v>37</v>
      </c>
    </row>
    <row r="14" spans="1:22" ht="15.6" x14ac:dyDescent="0.3">
      <c r="A14" s="23">
        <v>3</v>
      </c>
      <c r="B14" s="25" t="s">
        <v>38</v>
      </c>
    </row>
    <row r="15" spans="1:22" ht="15.6" x14ac:dyDescent="0.3">
      <c r="A15" s="26">
        <v>4</v>
      </c>
      <c r="B15" s="2" t="s">
        <v>24</v>
      </c>
    </row>
    <row r="16" spans="1:22" ht="15.6" x14ac:dyDescent="0.3">
      <c r="A16" s="26">
        <v>5</v>
      </c>
      <c r="B16" s="2" t="s">
        <v>11</v>
      </c>
    </row>
    <row r="17" spans="1:2" ht="15.6" x14ac:dyDescent="0.3">
      <c r="A17" s="26">
        <v>6</v>
      </c>
      <c r="B17" s="2" t="s">
        <v>23</v>
      </c>
    </row>
    <row r="18" spans="1:2" ht="15.6" x14ac:dyDescent="0.3">
      <c r="A18" s="26">
        <v>7</v>
      </c>
      <c r="B18" s="2" t="s">
        <v>12</v>
      </c>
    </row>
    <row r="19" spans="1:2" ht="15.6" x14ac:dyDescent="0.3">
      <c r="A19" s="26">
        <v>8</v>
      </c>
      <c r="B19" s="2" t="s">
        <v>25</v>
      </c>
    </row>
    <row r="20" spans="1:2" ht="15.6" x14ac:dyDescent="0.3">
      <c r="A20" s="26">
        <v>9</v>
      </c>
      <c r="B20" s="2" t="s">
        <v>29</v>
      </c>
    </row>
    <row r="21" spans="1:2" ht="15.6" x14ac:dyDescent="0.3">
      <c r="A21" s="26">
        <v>10</v>
      </c>
      <c r="B21" s="2" t="s">
        <v>31</v>
      </c>
    </row>
    <row r="22" spans="1:2" x14ac:dyDescent="0.3">
      <c r="A22" s="27">
        <v>11</v>
      </c>
      <c r="B22" s="16" t="s">
        <v>28</v>
      </c>
    </row>
    <row r="23" spans="1:2" x14ac:dyDescent="0.3">
      <c r="A23" s="13" t="s">
        <v>35</v>
      </c>
      <c r="B23" s="16"/>
    </row>
    <row r="24" spans="1:2" x14ac:dyDescent="0.3">
      <c r="A24" s="21" t="s">
        <v>34</v>
      </c>
      <c r="B24" s="22" t="s">
        <v>14</v>
      </c>
    </row>
    <row r="25" spans="1:2" ht="15.6" x14ac:dyDescent="0.3">
      <c r="A25" s="20">
        <v>1</v>
      </c>
      <c r="B25" s="8" t="s">
        <v>30</v>
      </c>
    </row>
    <row r="26" spans="1:2" ht="15.6" x14ac:dyDescent="0.3">
      <c r="A26" s="20"/>
      <c r="B26" s="9"/>
    </row>
  </sheetData>
  <pageMargins left="0.1" right="0.1" top="0.69375000000000009" bottom="0.69375000000000009" header="0.30000000000000004" footer="0.30000000000000004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891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Pole_A</vt:lpstr>
      <vt:lpstr>Pole_B</vt:lpstr>
      <vt:lpstr>Pole_C</vt:lpstr>
      <vt:lpstr>Pole_A-B_1-8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tassenoy</dc:creator>
  <cp:lastModifiedBy>Bente Peeters</cp:lastModifiedBy>
  <cp:revision>36</cp:revision>
  <cp:lastPrinted>2017-06-23T09:11:13Z</cp:lastPrinted>
  <dcterms:created xsi:type="dcterms:W3CDTF">2017-05-06T13:19:41Z</dcterms:created>
  <dcterms:modified xsi:type="dcterms:W3CDTF">2017-06-25T18:54:15Z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